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kcie\2021\...23-25.4.21 5° CSEN Italian open\"/>
    </mc:Choice>
  </mc:AlternateContent>
  <xr:revisionPtr revIDLastSave="0" documentId="13_ncr:1_{236B4D24-A505-4778-99B1-621AFA59018E}" xr6:coauthVersionLast="46" xr6:coauthVersionMax="46" xr10:uidLastSave="{00000000-0000-0000-0000-000000000000}"/>
  <bookViews>
    <workbookView xWindow="-120" yWindow="510" windowWidth="20730" windowHeight="10530" activeTab="2" xr2:uid="{00000000-000D-0000-FFFF-FFFF00000000}"/>
  </bookViews>
  <sheets>
    <sheet name="venerdì" sheetId="4" r:id="rId1"/>
    <sheet name="sabato" sheetId="2" r:id="rId2"/>
    <sheet name="domenica" sheetId="3" r:id="rId3"/>
  </sheets>
  <calcPr calcId="181029"/>
</workbook>
</file>

<file path=xl/calcChain.xml><?xml version="1.0" encoding="utf-8"?>
<calcChain xmlns="http://schemas.openxmlformats.org/spreadsheetml/2006/main">
  <c r="A50" i="3" l="1"/>
  <c r="A51" i="3"/>
  <c r="A52" i="3" s="1"/>
  <c r="A53" i="3" s="1"/>
  <c r="A54" i="3" s="1"/>
  <c r="A55" i="3" s="1"/>
  <c r="A48" i="2"/>
  <c r="A49" i="2"/>
  <c r="A50" i="2" s="1"/>
  <c r="A51" i="2" s="1"/>
  <c r="A52" i="2" s="1"/>
  <c r="A53" i="2" s="1"/>
  <c r="A54" i="2" s="1"/>
  <c r="A55" i="2" s="1"/>
  <c r="A36" i="2"/>
  <c r="A37" i="2"/>
  <c r="A38" i="2" s="1"/>
  <c r="A39" i="2" s="1"/>
  <c r="A40" i="2" s="1"/>
  <c r="A41" i="2" s="1"/>
  <c r="A42" i="2" s="1"/>
  <c r="A43" i="2" s="1"/>
  <c r="A44" i="2" s="1"/>
  <c r="A27" i="2"/>
  <c r="A28" i="2"/>
  <c r="A29" i="2" s="1"/>
  <c r="A30" i="2" s="1"/>
  <c r="A31" i="2" s="1"/>
  <c r="A32" i="2" s="1"/>
  <c r="A16" i="2"/>
  <c r="A17" i="2" s="1"/>
  <c r="A18" i="2" s="1"/>
  <c r="A19" i="2" s="1"/>
  <c r="A20" i="2" s="1"/>
  <c r="A21" i="2" s="1"/>
  <c r="A31" i="3"/>
  <c r="A32" i="3" s="1"/>
  <c r="A33" i="3" s="1"/>
  <c r="A34" i="3" s="1"/>
  <c r="A35" i="3" s="1"/>
  <c r="A36" i="3" s="1"/>
  <c r="A37" i="3" s="1"/>
  <c r="A38" i="3" s="1"/>
  <c r="A24" i="2"/>
  <c r="A25" i="2" s="1"/>
  <c r="A26" i="2" s="1"/>
  <c r="A15" i="2"/>
  <c r="A49" i="3"/>
  <c r="A19" i="3"/>
  <c r="A20" i="3" s="1"/>
  <c r="A21" i="3" s="1"/>
  <c r="A22" i="3" s="1"/>
  <c r="A23" i="3" s="1"/>
  <c r="A24" i="3" s="1"/>
  <c r="A25" i="3" s="1"/>
  <c r="A26" i="3" s="1"/>
  <c r="A27" i="3" s="1"/>
  <c r="A28" i="3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3" i="2" l="1"/>
  <c r="A4" i="2" s="1"/>
  <c r="A5" i="2" s="1"/>
  <c r="A6" i="2" s="1"/>
  <c r="A47" i="2"/>
  <c r="A41" i="3"/>
  <c r="A42" i="3" s="1"/>
  <c r="A43" i="3" s="1"/>
  <c r="A44" i="3" s="1"/>
  <c r="A45" i="3" s="1"/>
  <c r="A46" i="3" s="1"/>
  <c r="A12" i="3"/>
  <c r="A13" i="3" s="1"/>
  <c r="A14" i="3" s="1"/>
  <c r="A15" i="3" s="1"/>
  <c r="A16" i="3" s="1"/>
  <c r="A3" i="3"/>
  <c r="A4" i="3" s="1"/>
  <c r="A5" i="3" s="1"/>
  <c r="A6" i="3" s="1"/>
  <c r="A7" i="3" s="1"/>
  <c r="A8" i="3" s="1"/>
  <c r="A9" i="3" s="1"/>
  <c r="A35" i="2"/>
  <c r="A17" i="4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7" i="2" l="1"/>
  <c r="A8" i="2" s="1"/>
  <c r="A9" i="2" s="1"/>
  <c r="A10" i="2" s="1"/>
  <c r="A11" i="2" s="1"/>
  <c r="A12" i="2" s="1"/>
</calcChain>
</file>

<file path=xl/sharedStrings.xml><?xml version="1.0" encoding="utf-8"?>
<sst xmlns="http://schemas.openxmlformats.org/spreadsheetml/2006/main" count="549" uniqueCount="246">
  <si>
    <t>Barbone nano</t>
  </si>
  <si>
    <t>open</t>
  </si>
  <si>
    <t>fs 2</t>
  </si>
  <si>
    <t>htm 1</t>
  </si>
  <si>
    <t>Laura Scotto</t>
  </si>
  <si>
    <t xml:space="preserve">Balu </t>
  </si>
  <si>
    <t>Border Collie</t>
  </si>
  <si>
    <t>Luisa Turri</t>
  </si>
  <si>
    <t>Shary</t>
  </si>
  <si>
    <t xml:space="preserve">Cocker spaniel inglese </t>
  </si>
  <si>
    <t>fs 1</t>
  </si>
  <si>
    <t xml:space="preserve">Elisa Graziosi </t>
  </si>
  <si>
    <t>Lisa</t>
  </si>
  <si>
    <t>Segugio</t>
  </si>
  <si>
    <t>Barbara Castelli</t>
  </si>
  <si>
    <t xml:space="preserve">Irish soft Coated Wheaten Terrier </t>
  </si>
  <si>
    <t>htm 3</t>
  </si>
  <si>
    <t>htm 2</t>
  </si>
  <si>
    <t>Gea</t>
  </si>
  <si>
    <t>Meticcio</t>
  </si>
  <si>
    <t>Flora</t>
  </si>
  <si>
    <t xml:space="preserve">Schapendoes </t>
  </si>
  <si>
    <t>Francesca Benatti</t>
  </si>
  <si>
    <t>Casper</t>
  </si>
  <si>
    <t>meticcio</t>
  </si>
  <si>
    <t>Rysa</t>
  </si>
  <si>
    <t xml:space="preserve">Border collie </t>
  </si>
  <si>
    <t>fs 3</t>
  </si>
  <si>
    <t>Schapendoes</t>
  </si>
  <si>
    <t>Amato Rosaria</t>
  </si>
  <si>
    <t>Italo</t>
  </si>
  <si>
    <t>beginner</t>
  </si>
  <si>
    <t>Barbara Schettino</t>
  </si>
  <si>
    <t>Zoran</t>
  </si>
  <si>
    <t>Mago'</t>
  </si>
  <si>
    <t>labrador retriever</t>
  </si>
  <si>
    <t>Liliana Ferrari Bruno</t>
  </si>
  <si>
    <t>Zorba</t>
  </si>
  <si>
    <t>trio</t>
  </si>
  <si>
    <t>Kora</t>
  </si>
  <si>
    <t>Siberian Husky</t>
  </si>
  <si>
    <t>Terranova Silvia</t>
  </si>
  <si>
    <t>Border collie</t>
  </si>
  <si>
    <t>Duca Radames</t>
  </si>
  <si>
    <t>Alessia Giannini</t>
  </si>
  <si>
    <t>Bonnie</t>
  </si>
  <si>
    <t>Dea Ebe</t>
  </si>
  <si>
    <t>Mix australian bergamasco</t>
  </si>
  <si>
    <t>Clara Cazzani</t>
  </si>
  <si>
    <t>Lou</t>
  </si>
  <si>
    <t>Jack Russel</t>
  </si>
  <si>
    <t>barbone nano</t>
  </si>
  <si>
    <t xml:space="preserve">Consuelo Gandino </t>
  </si>
  <si>
    <t>JarJar</t>
  </si>
  <si>
    <t>Nina</t>
  </si>
  <si>
    <t>Maya</t>
  </si>
  <si>
    <t>Alice</t>
  </si>
  <si>
    <t>Golden Retriever</t>
  </si>
  <si>
    <t>Meticcia</t>
  </si>
  <si>
    <t>stellina</t>
  </si>
  <si>
    <t>Loredana Benedetti</t>
  </si>
  <si>
    <t>Iris</t>
  </si>
  <si>
    <t>Yorkshire Terrier</t>
  </si>
  <si>
    <t>Roberto Amerio</t>
  </si>
  <si>
    <t>Claudia Cavara</t>
  </si>
  <si>
    <t>border collie</t>
  </si>
  <si>
    <t>Simona Pietrobon</t>
  </si>
  <si>
    <t>htm</t>
  </si>
  <si>
    <t>Sara Bonazzi</t>
  </si>
  <si>
    <t>Cristina Brandao</t>
  </si>
  <si>
    <t>Raya</t>
  </si>
  <si>
    <t>Mix Border</t>
  </si>
  <si>
    <t>Allegri Matteo</t>
  </si>
  <si>
    <t xml:space="preserve">Django </t>
  </si>
  <si>
    <t>Stefano Cominardi</t>
  </si>
  <si>
    <t>Tazio</t>
  </si>
  <si>
    <t>Mix</t>
  </si>
  <si>
    <t xml:space="preserve">Faraoni Laura </t>
  </si>
  <si>
    <t xml:space="preserve">Noir del Mulino Prudenza </t>
  </si>
  <si>
    <t xml:space="preserve">Claudia Torrini </t>
  </si>
  <si>
    <t>Gabriele Orlandi</t>
  </si>
  <si>
    <t>Oliver</t>
  </si>
  <si>
    <t xml:space="preserve">Bezzi Stefania </t>
  </si>
  <si>
    <t>Abby</t>
  </si>
  <si>
    <t xml:space="preserve">Australian cattle dog </t>
  </si>
  <si>
    <t xml:space="preserve">Meticcio </t>
  </si>
  <si>
    <t xml:space="preserve">Pastore australiano </t>
  </si>
  <si>
    <t>Silvia Terranova</t>
  </si>
  <si>
    <t xml:space="preserve">Rossana Gilardoni </t>
  </si>
  <si>
    <t xml:space="preserve">Colette </t>
  </si>
  <si>
    <t xml:space="preserve">Alice </t>
  </si>
  <si>
    <t>Eva Lisa Negro</t>
  </si>
  <si>
    <t>Luce</t>
  </si>
  <si>
    <t>Shetland sheepdog</t>
  </si>
  <si>
    <t xml:space="preserve">Marianna Riva </t>
  </si>
  <si>
    <t>Baloo</t>
  </si>
  <si>
    <t>Hola</t>
  </si>
  <si>
    <t xml:space="preserve">Alessia Giannini </t>
  </si>
  <si>
    <t>Yorkshire terrier</t>
  </si>
  <si>
    <t>Coffee Break</t>
  </si>
  <si>
    <t>Hillary</t>
  </si>
  <si>
    <t>Mix australian/bergamasco</t>
  </si>
  <si>
    <t>Helen Ghirmu</t>
  </si>
  <si>
    <t>Daniela Kauderer</t>
  </si>
  <si>
    <t>Buddy</t>
  </si>
  <si>
    <t>Tania Pontillo</t>
  </si>
  <si>
    <t>Rosalia Collu</t>
  </si>
  <si>
    <t>Lusy Imbergerova</t>
  </si>
  <si>
    <t>Matteo Trenti</t>
  </si>
  <si>
    <t>Border Collie, Mix</t>
  </si>
  <si>
    <t>Grace</t>
  </si>
  <si>
    <t>Balu</t>
  </si>
  <si>
    <t>papillon</t>
  </si>
  <si>
    <t>Artù</t>
  </si>
  <si>
    <t>CONDUTTORE</t>
  </si>
  <si>
    <t>CANE</t>
  </si>
  <si>
    <t>RAZZA</t>
  </si>
  <si>
    <t>ETA'</t>
  </si>
  <si>
    <t>Alessandra Ferri</t>
  </si>
  <si>
    <t>Nano</t>
  </si>
  <si>
    <t>Cristina Venturi</t>
  </si>
  <si>
    <t xml:space="preserve">Baby                          </t>
  </si>
  <si>
    <t>Ermione</t>
  </si>
  <si>
    <t>Chiara Meccoli</t>
  </si>
  <si>
    <t>Dan Daragiu</t>
  </si>
  <si>
    <t>fs 0</t>
  </si>
  <si>
    <t>Claudia Bruschi</t>
  </si>
  <si>
    <t>Simone Gori</t>
  </si>
  <si>
    <t>s/h fs</t>
  </si>
  <si>
    <t>Slash</t>
  </si>
  <si>
    <t>Barbara Borghi</t>
  </si>
  <si>
    <t>Bibi</t>
  </si>
  <si>
    <t>htm 0</t>
  </si>
  <si>
    <t xml:space="preserve">Gigliola Ciceri </t>
  </si>
  <si>
    <t xml:space="preserve">Nicole </t>
  </si>
  <si>
    <t>Kate</t>
  </si>
  <si>
    <t>Levriero galgo</t>
  </si>
  <si>
    <t xml:space="preserve">Breton </t>
  </si>
  <si>
    <t>Francesca Franceschi</t>
  </si>
  <si>
    <t>Akira</t>
  </si>
  <si>
    <t>Daniela Bosco</t>
  </si>
  <si>
    <t>Ariel</t>
  </si>
  <si>
    <t>Alessia Vernia</t>
  </si>
  <si>
    <t>Ade</t>
  </si>
  <si>
    <t>Australian cattle dog</t>
  </si>
  <si>
    <t>Eiggam</t>
  </si>
  <si>
    <t>Pastore australiano</t>
  </si>
  <si>
    <t>Nadia Caregnato</t>
  </si>
  <si>
    <t>Arwen</t>
  </si>
  <si>
    <t>pastore svizzero</t>
  </si>
  <si>
    <t>Samantha Lutterotti</t>
  </si>
  <si>
    <t>Sammy</t>
  </si>
  <si>
    <t>pastore australiano</t>
  </si>
  <si>
    <t>siberian husky</t>
  </si>
  <si>
    <t>Marina Samsonova</t>
  </si>
  <si>
    <t>Incrocio</t>
  </si>
  <si>
    <t>Valentina Storti</t>
  </si>
  <si>
    <t>Nevada</t>
  </si>
  <si>
    <t>Pastore svizzero</t>
  </si>
  <si>
    <t>Diletta Davalli</t>
  </si>
  <si>
    <t>Piuma</t>
  </si>
  <si>
    <t>Lyxi</t>
  </si>
  <si>
    <t>Pepper</t>
  </si>
  <si>
    <t>King</t>
  </si>
  <si>
    <t>Lisa Veronese</t>
  </si>
  <si>
    <t>Voldy</t>
  </si>
  <si>
    <t>West higland white terrier</t>
  </si>
  <si>
    <t>Julita Wolny</t>
  </si>
  <si>
    <t>Mel</t>
  </si>
  <si>
    <t>Cocker spaniel americano</t>
  </si>
  <si>
    <t>Zar</t>
  </si>
  <si>
    <t>Ausiedoodle</t>
  </si>
  <si>
    <t>Gigliola Ciceri</t>
  </si>
  <si>
    <t>Nicole</t>
  </si>
  <si>
    <t>Papillon</t>
  </si>
  <si>
    <t>Daisy</t>
  </si>
  <si>
    <t>Pastore belga</t>
  </si>
  <si>
    <t>Stellina</t>
  </si>
  <si>
    <t>Labrador retriever</t>
  </si>
  <si>
    <t>Brix</t>
  </si>
  <si>
    <t>PREMIAZIONI</t>
  </si>
  <si>
    <t>PAUSA</t>
  </si>
  <si>
    <t xml:space="preserve">Noir </t>
  </si>
  <si>
    <t xml:space="preserve">Epagneul Breton </t>
  </si>
  <si>
    <t>Pastore tedesco</t>
  </si>
  <si>
    <t>LUSY, CHIARA    ---------------- LAURA</t>
  </si>
  <si>
    <t>training</t>
  </si>
  <si>
    <t xml:space="preserve">training </t>
  </si>
  <si>
    <t xml:space="preserve">Michela Bravo </t>
  </si>
  <si>
    <t>Nova</t>
  </si>
  <si>
    <t xml:space="preserve">fs 0 </t>
  </si>
  <si>
    <t>Gianni Orlandi</t>
  </si>
  <si>
    <t>Reyna</t>
  </si>
  <si>
    <t xml:space="preserve">Luisa Turri </t>
  </si>
  <si>
    <t>cocker spaniel</t>
  </si>
  <si>
    <t>Delizia</t>
  </si>
  <si>
    <t>6m</t>
  </si>
  <si>
    <t xml:space="preserve">Luisella Atzara </t>
  </si>
  <si>
    <t>13m</t>
  </si>
  <si>
    <t>Barbara Cristallini</t>
  </si>
  <si>
    <t>Ksami</t>
  </si>
  <si>
    <t>Flann</t>
  </si>
  <si>
    <t xml:space="preserve">Beatriz Mannelli </t>
  </si>
  <si>
    <t>Bella</t>
  </si>
  <si>
    <t>Mara Gualandris</t>
  </si>
  <si>
    <t>Kannella Lea</t>
  </si>
  <si>
    <t xml:space="preserve">barbone  </t>
  </si>
  <si>
    <t xml:space="preserve">Melissa Munoz </t>
  </si>
  <si>
    <t>Ghiaccio</t>
  </si>
  <si>
    <t>Samoiedo</t>
  </si>
  <si>
    <t>22m</t>
  </si>
  <si>
    <t>Gwen</t>
  </si>
  <si>
    <t xml:space="preserve">May </t>
  </si>
  <si>
    <t>11m</t>
  </si>
  <si>
    <t>Zorba, Duca</t>
  </si>
  <si>
    <t>Claudia Torrini</t>
  </si>
  <si>
    <t>Juice</t>
  </si>
  <si>
    <t>9m</t>
  </si>
  <si>
    <t>Giove</t>
  </si>
  <si>
    <t>Barbone standard</t>
  </si>
  <si>
    <t>11 e 4</t>
  </si>
  <si>
    <t xml:space="preserve">Gloria Alassia </t>
  </si>
  <si>
    <t>Bolt</t>
  </si>
  <si>
    <t>Frida</t>
  </si>
  <si>
    <t>Freccia</t>
  </si>
  <si>
    <t>Speed</t>
  </si>
  <si>
    <t>Rocky</t>
  </si>
  <si>
    <t>Antonia Brigati</t>
  </si>
  <si>
    <t>Sophie</t>
  </si>
  <si>
    <t>HELEN LUISA  SARA         -------------- GLORIA</t>
  </si>
  <si>
    <t>HELEN, LUSY, CHIARA    --------------- MARINA</t>
  </si>
  <si>
    <t>HELEN,    SARA       ---------------- GLORIA</t>
  </si>
  <si>
    <t>LUISA SARA        ------------ LAURA</t>
  </si>
  <si>
    <t>CHIARA, HELEN, SARA           ------------- LAURA</t>
  </si>
  <si>
    <t>CHIARA, HELEN, SARA,  LUISA           --------------- MARINA</t>
  </si>
  <si>
    <t>CHIARA,  LUSY,  LUISA           ------------- GLORIA</t>
  </si>
  <si>
    <t>LUSY  HELEN         -------- GLORIA</t>
  </si>
  <si>
    <t>SARA   LUISA           ---------- LAURA</t>
  </si>
  <si>
    <t>HELEN, LUISA,               ------------- MARINA</t>
  </si>
  <si>
    <t>Liliana F. Bruno</t>
  </si>
  <si>
    <t>Matteo Allegri</t>
  </si>
  <si>
    <t>Django</t>
  </si>
  <si>
    <t>Gin</t>
  </si>
  <si>
    <t>7m</t>
  </si>
  <si>
    <t>CHIARA LUSY _______ MARINA</t>
  </si>
  <si>
    <t>LUISA  HELEN ______ GLORIA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</si>
</sst>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b/>
      <sz val="10"/>
      <color rgb="FF00000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i/>
      <sz val="8"/>
      <color rgb="FF000000"/>
      <name val="Arial"/>
      <family val="2"/>
    </font>
    <font>
      <i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0" fillId="0" borderId="0" xfId="0" applyFont="1" applyAlignment="1">
      <alignment horizontal="center"/>
    </xf>
    <xf numFmtId="20" fontId="6" fillId="0" borderId="0" xfId="0" applyNumberFormat="1" applyFont="1" applyAlignment="1"/>
    <xf numFmtId="0" fontId="1" fillId="0" borderId="1" xfId="0" applyFont="1" applyBorder="1" applyAlignment="1"/>
    <xf numFmtId="0" fontId="3" fillId="0" borderId="1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11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0" fillId="0" borderId="16" xfId="0" applyFont="1" applyBorder="1" applyAlignment="1"/>
    <xf numFmtId="20" fontId="0" fillId="0" borderId="22" xfId="0" applyNumberFormat="1" applyFont="1" applyBorder="1" applyAlignment="1"/>
    <xf numFmtId="20" fontId="0" fillId="0" borderId="10" xfId="0" applyNumberFormat="1" applyFont="1" applyBorder="1" applyAlignment="1"/>
    <xf numFmtId="20" fontId="0" fillId="0" borderId="23" xfId="0" applyNumberFormat="1" applyFont="1" applyBorder="1" applyAlignment="1"/>
    <xf numFmtId="0" fontId="7" fillId="0" borderId="24" xfId="0" applyFont="1" applyBorder="1" applyAlignment="1"/>
    <xf numFmtId="0" fontId="7" fillId="0" borderId="25" xfId="0" applyFont="1" applyBorder="1" applyAlignment="1"/>
    <xf numFmtId="0" fontId="7" fillId="0" borderId="26" xfId="0" applyFont="1" applyBorder="1" applyAlignment="1"/>
    <xf numFmtId="0" fontId="4" fillId="0" borderId="28" xfId="0" applyFont="1" applyBorder="1" applyAlignment="1"/>
    <xf numFmtId="0" fontId="4" fillId="0" borderId="29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30" xfId="0" applyFont="1" applyBorder="1" applyAlignment="1"/>
    <xf numFmtId="0" fontId="1" fillId="0" borderId="31" xfId="0" applyFont="1" applyBorder="1" applyAlignment="1"/>
    <xf numFmtId="0" fontId="1" fillId="0" borderId="2" xfId="0" applyFont="1" applyBorder="1" applyAlignment="1"/>
    <xf numFmtId="0" fontId="1" fillId="0" borderId="7" xfId="0" applyFont="1" applyBorder="1" applyAlignment="1"/>
    <xf numFmtId="20" fontId="0" fillId="0" borderId="24" xfId="0" applyNumberFormat="1" applyFont="1" applyBorder="1" applyAlignment="1"/>
    <xf numFmtId="20" fontId="0" fillId="0" borderId="25" xfId="0" applyNumberFormat="1" applyFont="1" applyBorder="1" applyAlignment="1"/>
    <xf numFmtId="20" fontId="0" fillId="0" borderId="26" xfId="0" applyNumberFormat="1" applyFont="1" applyBorder="1" applyAlignment="1"/>
    <xf numFmtId="0" fontId="1" fillId="0" borderId="1" xfId="0" applyFont="1" applyFill="1" applyBorder="1" applyAlignment="1"/>
    <xf numFmtId="0" fontId="1" fillId="0" borderId="6" xfId="0" applyFont="1" applyFill="1" applyBorder="1" applyAlignment="1"/>
    <xf numFmtId="0" fontId="0" fillId="0" borderId="20" xfId="0" applyFont="1" applyBorder="1" applyAlignment="1"/>
    <xf numFmtId="0" fontId="0" fillId="0" borderId="37" xfId="0" applyFont="1" applyBorder="1" applyAlignment="1"/>
    <xf numFmtId="0" fontId="3" fillId="0" borderId="8" xfId="0" applyFont="1" applyBorder="1" applyAlignment="1"/>
    <xf numFmtId="0" fontId="7" fillId="0" borderId="22" xfId="0" applyFont="1" applyBorder="1" applyAlignment="1"/>
    <xf numFmtId="0" fontId="7" fillId="0" borderId="10" xfId="0" applyFont="1" applyBorder="1" applyAlignment="1"/>
    <xf numFmtId="0" fontId="7" fillId="0" borderId="23" xfId="0" applyFont="1" applyBorder="1" applyAlignment="1"/>
    <xf numFmtId="0" fontId="0" fillId="0" borderId="0" xfId="0" applyFont="1" applyBorder="1" applyAlignment="1"/>
    <xf numFmtId="0" fontId="1" fillId="0" borderId="6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0" fillId="0" borderId="40" xfId="0" applyFont="1" applyBorder="1" applyAlignment="1"/>
    <xf numFmtId="0" fontId="1" fillId="0" borderId="14" xfId="0" applyFont="1" applyFill="1" applyBorder="1" applyAlignment="1"/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1" fillId="0" borderId="31" xfId="0" applyFont="1" applyFill="1" applyBorder="1" applyAlignment="1"/>
    <xf numFmtId="0" fontId="1" fillId="0" borderId="8" xfId="0" applyFont="1" applyFill="1" applyBorder="1" applyAlignment="1"/>
    <xf numFmtId="0" fontId="1" fillId="0" borderId="9" xfId="0" applyFont="1" applyFill="1" applyBorder="1" applyAlignment="1"/>
    <xf numFmtId="0" fontId="4" fillId="0" borderId="32" xfId="0" applyFont="1" applyBorder="1" applyAlignment="1"/>
    <xf numFmtId="0" fontId="4" fillId="0" borderId="33" xfId="0" applyFont="1" applyBorder="1" applyAlignment="1"/>
    <xf numFmtId="0" fontId="4" fillId="0" borderId="34" xfId="0" applyFont="1" applyBorder="1" applyAlignment="1"/>
    <xf numFmtId="0" fontId="0" fillId="0" borderId="33" xfId="0" applyFont="1" applyBorder="1" applyAlignment="1"/>
    <xf numFmtId="0" fontId="1" fillId="0" borderId="5" xfId="0" applyFont="1" applyFill="1" applyBorder="1" applyAlignment="1"/>
    <xf numFmtId="0" fontId="1" fillId="0" borderId="6" xfId="0" applyFont="1" applyFill="1" applyBorder="1" applyAlignment="1">
      <alignment horizontal="right"/>
    </xf>
    <xf numFmtId="0" fontId="0" fillId="0" borderId="44" xfId="0" applyFont="1" applyBorder="1" applyAlignment="1"/>
    <xf numFmtId="20" fontId="0" fillId="0" borderId="2" xfId="0" applyNumberFormat="1" applyFont="1" applyBorder="1" applyAlignment="1"/>
    <xf numFmtId="20" fontId="0" fillId="0" borderId="5" xfId="0" applyNumberFormat="1" applyFont="1" applyBorder="1" applyAlignment="1"/>
    <xf numFmtId="20" fontId="0" fillId="0" borderId="7" xfId="0" applyNumberFormat="1" applyFont="1" applyBorder="1" applyAlignment="1"/>
    <xf numFmtId="0" fontId="1" fillId="0" borderId="0" xfId="0" applyFont="1"/>
    <xf numFmtId="0" fontId="5" fillId="0" borderId="0" xfId="0" applyFont="1" applyAlignment="1"/>
    <xf numFmtId="0" fontId="1" fillId="0" borderId="4" xfId="0" applyFont="1" applyFill="1" applyBorder="1" applyAlignment="1"/>
    <xf numFmtId="0" fontId="1" fillId="0" borderId="4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1" fillId="0" borderId="0" xfId="0" applyFont="1" applyBorder="1" applyAlignment="1"/>
    <xf numFmtId="0" fontId="8" fillId="0" borderId="45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49" xfId="0" applyFont="1" applyFill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4" fillId="0" borderId="27" xfId="0" applyFont="1" applyBorder="1" applyAlignment="1"/>
    <xf numFmtId="0" fontId="3" fillId="0" borderId="6" xfId="0" applyFont="1" applyFill="1" applyBorder="1" applyAlignment="1">
      <alignment horizontal="right"/>
    </xf>
    <xf numFmtId="0" fontId="0" fillId="0" borderId="32" xfId="0" applyFont="1" applyBorder="1" applyAlignment="1"/>
    <xf numFmtId="0" fontId="0" fillId="0" borderId="51" xfId="0" applyFont="1" applyBorder="1" applyAlignment="1"/>
    <xf numFmtId="0" fontId="5" fillId="0" borderId="1" xfId="0" applyFont="1" applyBorder="1" applyAlignment="1"/>
    <xf numFmtId="0" fontId="8" fillId="0" borderId="2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" fillId="0" borderId="3" xfId="0" applyFont="1" applyFill="1" applyBorder="1" applyAlignment="1"/>
    <xf numFmtId="0" fontId="1" fillId="0" borderId="0" xfId="0" applyFont="1" applyBorder="1"/>
    <xf numFmtId="0" fontId="1" fillId="0" borderId="7" xfId="0" applyFont="1" applyFill="1" applyBorder="1" applyAlignment="1"/>
    <xf numFmtId="0" fontId="1" fillId="0" borderId="12" xfId="0" applyFont="1" applyFill="1" applyBorder="1" applyAlignment="1">
      <alignment horizontal="right"/>
    </xf>
    <xf numFmtId="0" fontId="8" fillId="0" borderId="36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0" fillId="0" borderId="5" xfId="0" applyFont="1" applyBorder="1" applyAlignment="1"/>
    <xf numFmtId="20" fontId="0" fillId="0" borderId="17" xfId="0" applyNumberFormat="1" applyFont="1" applyBorder="1" applyAlignment="1"/>
    <xf numFmtId="0" fontId="0" fillId="0" borderId="9" xfId="0" applyFont="1" applyBorder="1" applyAlignment="1"/>
    <xf numFmtId="0" fontId="1" fillId="0" borderId="2" xfId="0" applyFont="1" applyFill="1" applyBorder="1" applyAlignment="1"/>
    <xf numFmtId="0" fontId="1" fillId="0" borderId="5" xfId="0" applyFont="1" applyBorder="1"/>
    <xf numFmtId="0" fontId="8" fillId="0" borderId="5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" fillId="0" borderId="4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0" fontId="7" fillId="0" borderId="18" xfId="0" applyNumberFormat="1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5" fillId="0" borderId="41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1" fillId="0" borderId="15" xfId="0" applyFont="1" applyFill="1" applyBorder="1" applyAlignment="1"/>
    <xf numFmtId="0" fontId="7" fillId="0" borderId="20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6" fillId="0" borderId="0" xfId="0" applyFont="1" applyAlignment="1"/>
    <xf numFmtId="0" fontId="7" fillId="0" borderId="53" xfId="0" applyFont="1" applyBorder="1" applyAlignment="1">
      <alignment horizontal="center"/>
    </xf>
    <xf numFmtId="20" fontId="7" fillId="0" borderId="17" xfId="0" applyNumberFormat="1" applyFont="1" applyBorder="1" applyAlignment="1">
      <alignment horizontal="center"/>
    </xf>
    <xf numFmtId="20" fontId="7" fillId="0" borderId="19" xfId="0" applyNumberFormat="1" applyFont="1" applyBorder="1" applyAlignment="1">
      <alignment horizontal="center"/>
    </xf>
    <xf numFmtId="20" fontId="11" fillId="0" borderId="21" xfId="0" applyNumberFormat="1" applyFont="1" applyBorder="1" applyAlignment="1"/>
    <xf numFmtId="20" fontId="11" fillId="0" borderId="17" xfId="0" applyNumberFormat="1" applyFont="1" applyBorder="1" applyAlignment="1"/>
    <xf numFmtId="0" fontId="0" fillId="0" borderId="20" xfId="0" applyFont="1" applyBorder="1" applyAlignment="1">
      <alignment horizontal="center"/>
    </xf>
    <xf numFmtId="20" fontId="1" fillId="0" borderId="20" xfId="0" applyNumberFormat="1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0" borderId="55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B05B2-73BE-4F1A-9F52-2AA36BC82121}">
  <dimension ref="A1:I32"/>
  <sheetViews>
    <sheetView workbookViewId="0">
      <selection activeCell="I1" sqref="I1:I1048576"/>
    </sheetView>
  </sheetViews>
  <sheetFormatPr defaultRowHeight="12.75" x14ac:dyDescent="0.2"/>
  <cols>
    <col min="1" max="1" width="5.5703125" bestFit="1" customWidth="1"/>
    <col min="2" max="2" width="7.85546875" bestFit="1" customWidth="1"/>
    <col min="3" max="3" width="3" bestFit="1" customWidth="1"/>
    <col min="4" max="4" width="18" bestFit="1" customWidth="1"/>
    <col min="5" max="5" width="26.7109375" customWidth="1"/>
    <col min="6" max="6" width="28.140625" bestFit="1" customWidth="1"/>
    <col min="7" max="7" width="5.140625" customWidth="1"/>
    <col min="8" max="8" width="1.42578125" customWidth="1"/>
    <col min="9" max="9" width="9.140625" hidden="1" customWidth="1"/>
  </cols>
  <sheetData>
    <row r="1" spans="1:9" ht="13.5" thickBot="1" x14ac:dyDescent="0.25">
      <c r="A1" s="57"/>
      <c r="B1" s="13"/>
      <c r="C1" s="13"/>
      <c r="D1" s="77" t="s">
        <v>114</v>
      </c>
      <c r="E1" s="20" t="s">
        <v>115</v>
      </c>
      <c r="F1" s="20" t="s">
        <v>116</v>
      </c>
      <c r="G1" s="21" t="s">
        <v>117</v>
      </c>
    </row>
    <row r="2" spans="1:9" x14ac:dyDescent="0.2">
      <c r="A2" s="30">
        <v>0.54166666666666663</v>
      </c>
      <c r="B2" s="73" t="s">
        <v>1</v>
      </c>
      <c r="C2" s="17">
        <v>1</v>
      </c>
      <c r="D2" s="26" t="s">
        <v>106</v>
      </c>
      <c r="E2" s="22" t="s">
        <v>175</v>
      </c>
      <c r="F2" s="22" t="s">
        <v>176</v>
      </c>
      <c r="G2" s="63">
        <v>2</v>
      </c>
      <c r="H2" s="140">
        <v>4.1666666666666666E-3</v>
      </c>
      <c r="I2" s="122" t="s">
        <v>244</v>
      </c>
    </row>
    <row r="3" spans="1:9" x14ac:dyDescent="0.2">
      <c r="A3" s="31">
        <f>A2+H$2</f>
        <v>0.54583333333333328</v>
      </c>
      <c r="B3" s="74" t="s">
        <v>31</v>
      </c>
      <c r="C3" s="18">
        <v>2</v>
      </c>
      <c r="D3" s="11" t="s">
        <v>202</v>
      </c>
      <c r="E3" s="6" t="s">
        <v>203</v>
      </c>
      <c r="F3" s="6" t="s">
        <v>65</v>
      </c>
      <c r="G3" s="34">
        <v>2</v>
      </c>
      <c r="H3" s="140"/>
      <c r="I3" s="123"/>
    </row>
    <row r="4" spans="1:9" x14ac:dyDescent="0.2">
      <c r="A4" s="31">
        <f t="shared" ref="A4:A14" si="0">A3+H$2</f>
        <v>0.54999999999999993</v>
      </c>
      <c r="B4" s="74" t="s">
        <v>31</v>
      </c>
      <c r="C4" s="18">
        <v>3</v>
      </c>
      <c r="D4" s="11" t="s">
        <v>204</v>
      </c>
      <c r="E4" s="6" t="s">
        <v>205</v>
      </c>
      <c r="F4" s="6" t="s">
        <v>206</v>
      </c>
      <c r="G4" s="34">
        <v>5</v>
      </c>
      <c r="H4" s="140"/>
      <c r="I4" s="123"/>
    </row>
    <row r="5" spans="1:9" x14ac:dyDescent="0.2">
      <c r="A5" s="31">
        <f t="shared" si="0"/>
        <v>0.55416666666666659</v>
      </c>
      <c r="B5" s="74" t="s">
        <v>187</v>
      </c>
      <c r="C5" s="18">
        <v>4</v>
      </c>
      <c r="D5" s="45" t="s">
        <v>150</v>
      </c>
      <c r="E5" s="33" t="s">
        <v>151</v>
      </c>
      <c r="F5" s="33" t="s">
        <v>152</v>
      </c>
      <c r="G5" s="34">
        <v>4</v>
      </c>
      <c r="H5" s="140"/>
      <c r="I5" s="123"/>
    </row>
    <row r="6" spans="1:9" x14ac:dyDescent="0.2">
      <c r="A6" s="31">
        <f t="shared" si="0"/>
        <v>0.55833333333333324</v>
      </c>
      <c r="B6" s="74" t="s">
        <v>187</v>
      </c>
      <c r="C6" s="18">
        <v>5</v>
      </c>
      <c r="D6" s="11" t="s">
        <v>193</v>
      </c>
      <c r="E6" s="6" t="s">
        <v>8</v>
      </c>
      <c r="F6" s="6" t="s">
        <v>194</v>
      </c>
      <c r="G6" s="34">
        <v>7</v>
      </c>
      <c r="H6" s="140"/>
      <c r="I6" s="123"/>
    </row>
    <row r="7" spans="1:9" x14ac:dyDescent="0.2">
      <c r="A7" s="31">
        <f t="shared" si="0"/>
        <v>0.56249999999999989</v>
      </c>
      <c r="B7" s="75" t="s">
        <v>187</v>
      </c>
      <c r="C7" s="18">
        <v>6</v>
      </c>
      <c r="D7" s="11" t="s">
        <v>79</v>
      </c>
      <c r="E7" s="6" t="s">
        <v>179</v>
      </c>
      <c r="F7" s="6" t="s">
        <v>26</v>
      </c>
      <c r="G7" s="34">
        <v>5</v>
      </c>
      <c r="H7" s="140"/>
      <c r="I7" s="123"/>
    </row>
    <row r="8" spans="1:9" x14ac:dyDescent="0.2">
      <c r="A8" s="31">
        <f t="shared" si="0"/>
        <v>0.56666666666666654</v>
      </c>
      <c r="B8" s="74" t="s">
        <v>187</v>
      </c>
      <c r="C8" s="18">
        <v>7</v>
      </c>
      <c r="D8" s="11" t="s">
        <v>172</v>
      </c>
      <c r="E8" s="6" t="s">
        <v>173</v>
      </c>
      <c r="F8" s="6" t="s">
        <v>136</v>
      </c>
      <c r="G8" s="34">
        <v>6</v>
      </c>
      <c r="H8" s="140"/>
      <c r="I8" s="123"/>
    </row>
    <row r="9" spans="1:9" x14ac:dyDescent="0.2">
      <c r="A9" s="31">
        <f t="shared" si="0"/>
        <v>0.57083333333333319</v>
      </c>
      <c r="B9" s="74" t="s">
        <v>67</v>
      </c>
      <c r="C9" s="18">
        <v>8</v>
      </c>
      <c r="D9" s="11" t="s">
        <v>77</v>
      </c>
      <c r="E9" s="6" t="s">
        <v>78</v>
      </c>
      <c r="F9" s="6" t="s">
        <v>26</v>
      </c>
      <c r="G9" s="34">
        <v>5</v>
      </c>
      <c r="H9" s="140"/>
      <c r="I9" s="123"/>
    </row>
    <row r="10" spans="1:9" x14ac:dyDescent="0.2">
      <c r="A10" s="31">
        <f t="shared" si="0"/>
        <v>0.57499999999999984</v>
      </c>
      <c r="B10" s="74" t="s">
        <v>1</v>
      </c>
      <c r="C10" s="18">
        <v>9</v>
      </c>
      <c r="D10" s="11" t="s">
        <v>11</v>
      </c>
      <c r="E10" s="6" t="s">
        <v>12</v>
      </c>
      <c r="F10" s="6" t="s">
        <v>13</v>
      </c>
      <c r="G10" s="34">
        <v>8</v>
      </c>
      <c r="H10" s="140"/>
      <c r="I10" s="123"/>
    </row>
    <row r="11" spans="1:9" x14ac:dyDescent="0.2">
      <c r="A11" s="31">
        <f t="shared" si="0"/>
        <v>0.5791666666666665</v>
      </c>
      <c r="B11" s="74" t="s">
        <v>1</v>
      </c>
      <c r="C11" s="18">
        <v>10</v>
      </c>
      <c r="D11" s="11" t="s">
        <v>4</v>
      </c>
      <c r="E11" s="6" t="s">
        <v>111</v>
      </c>
      <c r="F11" s="6" t="s">
        <v>6</v>
      </c>
      <c r="G11" s="34">
        <v>11</v>
      </c>
      <c r="H11" s="140"/>
      <c r="I11" s="123"/>
    </row>
    <row r="12" spans="1:9" x14ac:dyDescent="0.2">
      <c r="A12" s="31">
        <f t="shared" si="0"/>
        <v>0.58333333333333315</v>
      </c>
      <c r="B12" s="74" t="s">
        <v>187</v>
      </c>
      <c r="C12" s="18">
        <v>11</v>
      </c>
      <c r="D12" s="11" t="s">
        <v>193</v>
      </c>
      <c r="E12" s="6" t="s">
        <v>20</v>
      </c>
      <c r="F12" s="6" t="s">
        <v>28</v>
      </c>
      <c r="G12" s="34">
        <v>3</v>
      </c>
      <c r="H12" s="140"/>
      <c r="I12" s="123"/>
    </row>
    <row r="13" spans="1:9" x14ac:dyDescent="0.2">
      <c r="A13" s="31">
        <f t="shared" si="0"/>
        <v>0.5874999999999998</v>
      </c>
      <c r="B13" s="104" t="s">
        <v>1</v>
      </c>
      <c r="C13" s="18">
        <v>12</v>
      </c>
      <c r="D13" s="12" t="s">
        <v>239</v>
      </c>
      <c r="E13" s="10" t="s">
        <v>43</v>
      </c>
      <c r="F13" s="10" t="s">
        <v>42</v>
      </c>
      <c r="G13" s="47">
        <v>4</v>
      </c>
      <c r="H13" s="140"/>
      <c r="I13" s="123"/>
    </row>
    <row r="14" spans="1:9" ht="13.5" thickBot="1" x14ac:dyDescent="0.25">
      <c r="A14" s="32">
        <f t="shared" si="0"/>
        <v>0.59166666666666645</v>
      </c>
      <c r="B14" s="76" t="s">
        <v>187</v>
      </c>
      <c r="C14" s="19">
        <v>13</v>
      </c>
      <c r="D14" s="27" t="s">
        <v>102</v>
      </c>
      <c r="E14" s="24" t="s">
        <v>135</v>
      </c>
      <c r="F14" s="24" t="s">
        <v>6</v>
      </c>
      <c r="G14" s="50">
        <v>8</v>
      </c>
      <c r="H14" s="140"/>
      <c r="I14" s="124"/>
    </row>
    <row r="15" spans="1:9" ht="13.5" thickBot="1" x14ac:dyDescent="0.25">
      <c r="A15" s="130" t="s">
        <v>181</v>
      </c>
      <c r="B15" s="107"/>
      <c r="C15" s="107"/>
      <c r="D15" s="107"/>
      <c r="E15" s="107"/>
      <c r="F15" s="107"/>
      <c r="G15" s="128"/>
    </row>
    <row r="16" spans="1:9" x14ac:dyDescent="0.2">
      <c r="A16" s="14">
        <v>0.61458333333333337</v>
      </c>
      <c r="B16" s="131" t="s">
        <v>1</v>
      </c>
      <c r="C16" s="17">
        <v>14</v>
      </c>
      <c r="D16" s="26" t="s">
        <v>118</v>
      </c>
      <c r="E16" s="22" t="s">
        <v>59</v>
      </c>
      <c r="F16" s="22" t="s">
        <v>112</v>
      </c>
      <c r="G16" s="23">
        <v>12</v>
      </c>
      <c r="H16" s="139"/>
      <c r="I16" s="122" t="s">
        <v>245</v>
      </c>
    </row>
    <row r="17" spans="1:9" x14ac:dyDescent="0.2">
      <c r="A17" s="15">
        <f t="shared" ref="A17:A29" si="1">A16+H$2</f>
        <v>0.61875000000000002</v>
      </c>
      <c r="B17" s="97" t="s">
        <v>1</v>
      </c>
      <c r="C17" s="18">
        <v>15</v>
      </c>
      <c r="D17" s="11" t="s">
        <v>48</v>
      </c>
      <c r="E17" s="6" t="s">
        <v>54</v>
      </c>
      <c r="F17" s="6" t="s">
        <v>24</v>
      </c>
      <c r="G17" s="34">
        <v>2.5</v>
      </c>
      <c r="H17" s="139"/>
      <c r="I17" s="123"/>
    </row>
    <row r="18" spans="1:9" x14ac:dyDescent="0.2">
      <c r="A18" s="15">
        <f t="shared" si="1"/>
        <v>0.62291666666666667</v>
      </c>
      <c r="B18" s="97" t="s">
        <v>1</v>
      </c>
      <c r="C18" s="18">
        <v>16</v>
      </c>
      <c r="D18" s="11" t="s">
        <v>52</v>
      </c>
      <c r="E18" s="6" t="s">
        <v>53</v>
      </c>
      <c r="F18" s="6" t="s">
        <v>26</v>
      </c>
      <c r="G18" s="34">
        <v>5</v>
      </c>
      <c r="H18" s="139"/>
      <c r="I18" s="123"/>
    </row>
    <row r="19" spans="1:9" x14ac:dyDescent="0.2">
      <c r="A19" s="15">
        <f t="shared" si="1"/>
        <v>0.62708333333333333</v>
      </c>
      <c r="B19" s="97" t="s">
        <v>1</v>
      </c>
      <c r="C19" s="18">
        <v>17</v>
      </c>
      <c r="D19" s="11" t="s">
        <v>120</v>
      </c>
      <c r="E19" s="6" t="s">
        <v>129</v>
      </c>
      <c r="F19" s="6" t="s">
        <v>51</v>
      </c>
      <c r="G19" s="9">
        <v>4</v>
      </c>
      <c r="H19" s="139"/>
      <c r="I19" s="123"/>
    </row>
    <row r="20" spans="1:9" x14ac:dyDescent="0.2">
      <c r="A20" s="15">
        <f t="shared" si="1"/>
        <v>0.63124999999999998</v>
      </c>
      <c r="B20" s="97" t="s">
        <v>187</v>
      </c>
      <c r="C20" s="18">
        <v>18</v>
      </c>
      <c r="D20" s="11" t="s">
        <v>69</v>
      </c>
      <c r="E20" s="6" t="s">
        <v>70</v>
      </c>
      <c r="F20" s="6" t="s">
        <v>71</v>
      </c>
      <c r="G20" s="34">
        <v>5</v>
      </c>
      <c r="H20" s="139"/>
      <c r="I20" s="123"/>
    </row>
    <row r="21" spans="1:9" x14ac:dyDescent="0.2">
      <c r="A21" s="15">
        <f t="shared" si="1"/>
        <v>0.63541666666666663</v>
      </c>
      <c r="B21" s="97" t="s">
        <v>1</v>
      </c>
      <c r="C21" s="18">
        <v>19</v>
      </c>
      <c r="D21" s="11" t="s">
        <v>172</v>
      </c>
      <c r="E21" s="6" t="s">
        <v>121</v>
      </c>
      <c r="F21" s="6" t="s">
        <v>174</v>
      </c>
      <c r="G21" s="34">
        <v>3</v>
      </c>
      <c r="H21" s="139"/>
      <c r="I21" s="123"/>
    </row>
    <row r="22" spans="1:9" x14ac:dyDescent="0.2">
      <c r="A22" s="15">
        <f t="shared" si="1"/>
        <v>0.63958333333333328</v>
      </c>
      <c r="B22" s="97" t="s">
        <v>1</v>
      </c>
      <c r="C22" s="18">
        <v>20</v>
      </c>
      <c r="D22" s="11" t="s">
        <v>11</v>
      </c>
      <c r="E22" s="6" t="s">
        <v>18</v>
      </c>
      <c r="F22" s="6" t="s">
        <v>19</v>
      </c>
      <c r="G22" s="34">
        <v>4</v>
      </c>
      <c r="H22" s="139"/>
      <c r="I22" s="123"/>
    </row>
    <row r="23" spans="1:9" x14ac:dyDescent="0.2">
      <c r="A23" s="15">
        <f t="shared" si="1"/>
        <v>0.64374999999999993</v>
      </c>
      <c r="B23" s="97" t="s">
        <v>1</v>
      </c>
      <c r="C23" s="18">
        <v>21</v>
      </c>
      <c r="D23" s="11" t="s">
        <v>77</v>
      </c>
      <c r="E23" s="6" t="s">
        <v>78</v>
      </c>
      <c r="F23" s="6" t="s">
        <v>26</v>
      </c>
      <c r="G23" s="34">
        <v>5</v>
      </c>
      <c r="H23" s="139"/>
      <c r="I23" s="123"/>
    </row>
    <row r="24" spans="1:9" x14ac:dyDescent="0.2">
      <c r="A24" s="15">
        <f t="shared" si="1"/>
        <v>0.64791666666666659</v>
      </c>
      <c r="B24" s="97" t="s">
        <v>1</v>
      </c>
      <c r="C24" s="18">
        <v>22</v>
      </c>
      <c r="D24" s="11" t="s">
        <v>63</v>
      </c>
      <c r="E24" s="6" t="s">
        <v>119</v>
      </c>
      <c r="F24" s="6" t="s">
        <v>42</v>
      </c>
      <c r="G24" s="34">
        <v>3</v>
      </c>
      <c r="H24" s="139"/>
      <c r="I24" s="123"/>
    </row>
    <row r="25" spans="1:9" x14ac:dyDescent="0.2">
      <c r="A25" s="15">
        <f t="shared" si="1"/>
        <v>0.65208333333333324</v>
      </c>
      <c r="B25" s="97" t="s">
        <v>1</v>
      </c>
      <c r="C25" s="18">
        <v>23</v>
      </c>
      <c r="D25" s="11" t="s">
        <v>191</v>
      </c>
      <c r="E25" s="6" t="s">
        <v>222</v>
      </c>
      <c r="F25" s="6" t="s">
        <v>42</v>
      </c>
      <c r="G25" s="34">
        <v>5</v>
      </c>
      <c r="H25" s="139"/>
      <c r="I25" s="123"/>
    </row>
    <row r="26" spans="1:9" x14ac:dyDescent="0.2">
      <c r="A26" s="15">
        <f t="shared" si="1"/>
        <v>0.65624999999999989</v>
      </c>
      <c r="B26" s="97" t="s">
        <v>1</v>
      </c>
      <c r="C26" s="18">
        <v>24</v>
      </c>
      <c r="D26" s="11" t="s">
        <v>240</v>
      </c>
      <c r="E26" s="6" t="s">
        <v>241</v>
      </c>
      <c r="F26" s="6" t="s">
        <v>42</v>
      </c>
      <c r="G26" s="34">
        <v>6</v>
      </c>
      <c r="H26" s="139"/>
      <c r="I26" s="123"/>
    </row>
    <row r="27" spans="1:9" x14ac:dyDescent="0.2">
      <c r="A27" s="15">
        <f t="shared" si="1"/>
        <v>0.66041666666666654</v>
      </c>
      <c r="B27" s="97" t="s">
        <v>1</v>
      </c>
      <c r="C27" s="18">
        <v>25</v>
      </c>
      <c r="D27" s="11" t="s">
        <v>48</v>
      </c>
      <c r="E27" s="6" t="s">
        <v>49</v>
      </c>
      <c r="F27" s="6" t="s">
        <v>50</v>
      </c>
      <c r="G27" s="34">
        <v>6</v>
      </c>
      <c r="H27" s="139"/>
      <c r="I27" s="123"/>
    </row>
    <row r="28" spans="1:9" x14ac:dyDescent="0.2">
      <c r="A28" s="15">
        <f t="shared" si="1"/>
        <v>0.66458333333333319</v>
      </c>
      <c r="B28" s="97" t="s">
        <v>1</v>
      </c>
      <c r="C28" s="18">
        <v>26</v>
      </c>
      <c r="D28" s="45" t="s">
        <v>140</v>
      </c>
      <c r="E28" s="33" t="s">
        <v>141</v>
      </c>
      <c r="F28" s="33" t="s">
        <v>24</v>
      </c>
      <c r="G28" s="34">
        <v>8</v>
      </c>
      <c r="H28" s="139"/>
      <c r="I28" s="123"/>
    </row>
    <row r="29" spans="1:9" ht="13.5" thickBot="1" x14ac:dyDescent="0.25">
      <c r="A29" s="16">
        <f t="shared" si="1"/>
        <v>0.66874999999999984</v>
      </c>
      <c r="B29" s="132" t="s">
        <v>1</v>
      </c>
      <c r="C29" s="19">
        <v>27</v>
      </c>
      <c r="D29" s="27" t="s">
        <v>41</v>
      </c>
      <c r="E29" s="24" t="s">
        <v>34</v>
      </c>
      <c r="F29" s="24" t="s">
        <v>35</v>
      </c>
      <c r="G29" s="50">
        <v>5</v>
      </c>
      <c r="H29" s="139"/>
      <c r="I29" s="124"/>
    </row>
    <row r="32" spans="1:9" x14ac:dyDescent="0.2">
      <c r="D32" s="62"/>
    </row>
  </sheetData>
  <mergeCells count="5">
    <mergeCell ref="A15:G15"/>
    <mergeCell ref="H16:H29"/>
    <mergeCell ref="H2:H14"/>
    <mergeCell ref="I2:I14"/>
    <mergeCell ref="I16:I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458E3-90D4-4E03-8C3D-AB405EDB487B}">
  <dimension ref="A1:N58"/>
  <sheetViews>
    <sheetView topLeftCell="A12" workbookViewId="0">
      <selection activeCell="H23" sqref="H1:H1048576"/>
    </sheetView>
  </sheetViews>
  <sheetFormatPr defaultRowHeight="12.75" x14ac:dyDescent="0.2"/>
  <cols>
    <col min="1" max="1" width="5.5703125" bestFit="1" customWidth="1"/>
    <col min="2" max="2" width="7.28515625" customWidth="1"/>
    <col min="3" max="3" width="4" bestFit="1" customWidth="1"/>
    <col min="4" max="4" width="19.42578125" customWidth="1"/>
    <col min="5" max="5" width="14" bestFit="1" customWidth="1"/>
    <col min="6" max="6" width="29.28515625" bestFit="1" customWidth="1"/>
    <col min="7" max="7" width="6.140625" bestFit="1" customWidth="1"/>
    <col min="8" max="8" width="9.7109375" hidden="1" customWidth="1"/>
    <col min="9" max="9" width="5.5703125" bestFit="1" customWidth="1"/>
  </cols>
  <sheetData>
    <row r="1" spans="1:13" ht="13.5" thickBot="1" x14ac:dyDescent="0.25">
      <c r="A1" s="79"/>
      <c r="B1" s="80"/>
      <c r="C1" s="54"/>
      <c r="D1" s="52" t="s">
        <v>114</v>
      </c>
      <c r="E1" s="52" t="s">
        <v>115</v>
      </c>
      <c r="F1" s="52" t="s">
        <v>116</v>
      </c>
      <c r="G1" s="53" t="s">
        <v>117</v>
      </c>
      <c r="H1" s="3"/>
      <c r="I1" s="1"/>
    </row>
    <row r="2" spans="1:13" x14ac:dyDescent="0.2">
      <c r="A2" s="58">
        <v>0.375</v>
      </c>
      <c r="B2" s="69" t="s">
        <v>3</v>
      </c>
      <c r="C2" s="38">
        <v>101</v>
      </c>
      <c r="D2" s="28" t="s">
        <v>77</v>
      </c>
      <c r="E2" s="22" t="s">
        <v>182</v>
      </c>
      <c r="F2" s="22" t="s">
        <v>26</v>
      </c>
      <c r="G2" s="63">
        <v>5</v>
      </c>
      <c r="H2" s="109" t="s">
        <v>229</v>
      </c>
      <c r="I2" s="5">
        <v>4.1666666666666666E-3</v>
      </c>
    </row>
    <row r="3" spans="1:13" x14ac:dyDescent="0.2">
      <c r="A3" s="59">
        <f>A2+I$2</f>
        <v>0.37916666666666665</v>
      </c>
      <c r="B3" s="70" t="s">
        <v>3</v>
      </c>
      <c r="C3" s="39">
        <v>102</v>
      </c>
      <c r="D3" s="8" t="s">
        <v>63</v>
      </c>
      <c r="E3" s="6" t="s">
        <v>119</v>
      </c>
      <c r="F3" s="6" t="s">
        <v>42</v>
      </c>
      <c r="G3" s="34">
        <v>3</v>
      </c>
      <c r="H3" s="110"/>
      <c r="I3" s="5">
        <v>4.8611111111111112E-3</v>
      </c>
    </row>
    <row r="4" spans="1:13" x14ac:dyDescent="0.2">
      <c r="A4" s="59">
        <f t="shared" ref="A4:A6" si="0">A3+I$2</f>
        <v>0.3833333333333333</v>
      </c>
      <c r="B4" s="70" t="s">
        <v>38</v>
      </c>
      <c r="C4" s="39">
        <v>103</v>
      </c>
      <c r="D4" s="8" t="s">
        <v>36</v>
      </c>
      <c r="E4" s="6" t="s">
        <v>214</v>
      </c>
      <c r="F4" s="7" t="s">
        <v>109</v>
      </c>
      <c r="G4" s="56" t="s">
        <v>220</v>
      </c>
      <c r="H4" s="110"/>
      <c r="I4" s="5">
        <v>5.5555555555555558E-3</v>
      </c>
    </row>
    <row r="5" spans="1:13" x14ac:dyDescent="0.2">
      <c r="A5" s="59">
        <f t="shared" si="0"/>
        <v>0.38749999999999996</v>
      </c>
      <c r="B5" s="70" t="s">
        <v>128</v>
      </c>
      <c r="C5" s="39">
        <v>104</v>
      </c>
      <c r="D5" s="8" t="s">
        <v>118</v>
      </c>
      <c r="E5" s="6" t="s">
        <v>177</v>
      </c>
      <c r="F5" s="6" t="s">
        <v>174</v>
      </c>
      <c r="G5" s="34">
        <v>12</v>
      </c>
      <c r="H5" s="110"/>
      <c r="I5" s="133"/>
      <c r="J5" s="1"/>
      <c r="K5" s="1"/>
      <c r="L5" s="1"/>
      <c r="M5" s="1"/>
    </row>
    <row r="6" spans="1:13" x14ac:dyDescent="0.2">
      <c r="A6" s="59">
        <f t="shared" si="0"/>
        <v>0.39166666666666661</v>
      </c>
      <c r="B6" s="70" t="s">
        <v>17</v>
      </c>
      <c r="C6" s="39">
        <v>105</v>
      </c>
      <c r="D6" s="8" t="s">
        <v>74</v>
      </c>
      <c r="E6" s="6" t="s">
        <v>75</v>
      </c>
      <c r="F6" s="6" t="s">
        <v>76</v>
      </c>
      <c r="G6" s="34">
        <v>8</v>
      </c>
      <c r="H6" s="110"/>
    </row>
    <row r="7" spans="1:13" x14ac:dyDescent="0.2">
      <c r="A7" s="59">
        <f t="shared" ref="A7:A8" si="1">A6+I$3</f>
        <v>0.3965277777777777</v>
      </c>
      <c r="B7" s="70" t="s">
        <v>17</v>
      </c>
      <c r="C7" s="39">
        <v>106</v>
      </c>
      <c r="D7" s="8" t="s">
        <v>32</v>
      </c>
      <c r="E7" s="6" t="s">
        <v>56</v>
      </c>
      <c r="F7" s="6" t="s">
        <v>57</v>
      </c>
      <c r="G7" s="34">
        <v>3</v>
      </c>
      <c r="H7" s="110"/>
    </row>
    <row r="8" spans="1:13" x14ac:dyDescent="0.2">
      <c r="A8" s="59">
        <f t="shared" si="1"/>
        <v>0.4013888888888888</v>
      </c>
      <c r="B8" s="70" t="s">
        <v>16</v>
      </c>
      <c r="C8" s="39">
        <v>107</v>
      </c>
      <c r="D8" s="8" t="s">
        <v>123</v>
      </c>
      <c r="E8" s="6" t="s">
        <v>218</v>
      </c>
      <c r="F8" s="6" t="s">
        <v>219</v>
      </c>
      <c r="G8" s="9">
        <v>5</v>
      </c>
      <c r="H8" s="110"/>
    </row>
    <row r="9" spans="1:13" x14ac:dyDescent="0.2">
      <c r="A9" s="59">
        <f>A8+I$4</f>
        <v>0.40694444444444433</v>
      </c>
      <c r="B9" s="70" t="s">
        <v>16</v>
      </c>
      <c r="C9" s="39">
        <v>108</v>
      </c>
      <c r="D9" s="8" t="s">
        <v>199</v>
      </c>
      <c r="E9" s="6" t="s">
        <v>201</v>
      </c>
      <c r="F9" s="6" t="s">
        <v>42</v>
      </c>
      <c r="G9" s="34">
        <v>4</v>
      </c>
      <c r="H9" s="110"/>
    </row>
    <row r="10" spans="1:13" x14ac:dyDescent="0.2">
      <c r="A10" s="59">
        <f t="shared" ref="A10:A12" si="2">A9+I$4</f>
        <v>0.41249999999999987</v>
      </c>
      <c r="B10" s="70" t="s">
        <v>16</v>
      </c>
      <c r="C10" s="39">
        <v>109</v>
      </c>
      <c r="D10" s="8" t="s">
        <v>107</v>
      </c>
      <c r="E10" s="6" t="s">
        <v>25</v>
      </c>
      <c r="F10" s="6" t="s">
        <v>26</v>
      </c>
      <c r="G10" s="34">
        <v>4</v>
      </c>
      <c r="H10" s="110"/>
    </row>
    <row r="11" spans="1:13" x14ac:dyDescent="0.2">
      <c r="A11" s="59">
        <f t="shared" si="2"/>
        <v>0.4180555555555554</v>
      </c>
      <c r="B11" s="70" t="s">
        <v>16</v>
      </c>
      <c r="C11" s="39">
        <v>110</v>
      </c>
      <c r="D11" s="8" t="s">
        <v>14</v>
      </c>
      <c r="E11" s="6" t="s">
        <v>110</v>
      </c>
      <c r="F11" s="6" t="s">
        <v>15</v>
      </c>
      <c r="G11" s="42">
        <v>6</v>
      </c>
      <c r="H11" s="110"/>
    </row>
    <row r="12" spans="1:13" ht="13.5" thickBot="1" x14ac:dyDescent="0.25">
      <c r="A12" s="60">
        <f t="shared" si="2"/>
        <v>0.42361111111111094</v>
      </c>
      <c r="B12" s="71" t="s">
        <v>16</v>
      </c>
      <c r="C12" s="40">
        <v>111</v>
      </c>
      <c r="D12" s="29" t="s">
        <v>123</v>
      </c>
      <c r="E12" s="24" t="s">
        <v>122</v>
      </c>
      <c r="F12" s="24" t="s">
        <v>184</v>
      </c>
      <c r="G12" s="50">
        <v>3</v>
      </c>
      <c r="H12" s="111"/>
    </row>
    <row r="13" spans="1:13" ht="13.5" thickBot="1" x14ac:dyDescent="0.25">
      <c r="A13" s="35"/>
      <c r="B13" s="41"/>
      <c r="C13" s="119" t="s">
        <v>181</v>
      </c>
      <c r="D13" s="120"/>
      <c r="E13" s="120"/>
      <c r="F13" s="120"/>
      <c r="G13" s="121"/>
      <c r="H13" s="4"/>
    </row>
    <row r="14" spans="1:13" x14ac:dyDescent="0.2">
      <c r="A14" s="14">
        <v>0.44444444444444442</v>
      </c>
      <c r="B14" s="82" t="s">
        <v>10</v>
      </c>
      <c r="C14" s="17">
        <v>112</v>
      </c>
      <c r="D14" s="26" t="s">
        <v>11</v>
      </c>
      <c r="E14" s="22" t="s">
        <v>12</v>
      </c>
      <c r="F14" s="22" t="s">
        <v>13</v>
      </c>
      <c r="G14" s="23">
        <v>8</v>
      </c>
      <c r="H14" s="112" t="s">
        <v>230</v>
      </c>
    </row>
    <row r="15" spans="1:13" x14ac:dyDescent="0.2">
      <c r="A15" s="59">
        <f>A14+I$2</f>
        <v>0.44861111111111107</v>
      </c>
      <c r="B15" s="83" t="s">
        <v>10</v>
      </c>
      <c r="C15" s="18">
        <v>113</v>
      </c>
      <c r="D15" s="11" t="s">
        <v>4</v>
      </c>
      <c r="E15" s="6" t="s">
        <v>39</v>
      </c>
      <c r="F15" s="6" t="s">
        <v>40</v>
      </c>
      <c r="G15" s="34">
        <v>4</v>
      </c>
      <c r="H15" s="113"/>
    </row>
    <row r="16" spans="1:13" x14ac:dyDescent="0.2">
      <c r="A16" s="59">
        <f t="shared" ref="A16:A21" si="3">A15+I$2</f>
        <v>0.45277777777777772</v>
      </c>
      <c r="B16" s="83" t="s">
        <v>10</v>
      </c>
      <c r="C16" s="18">
        <v>114</v>
      </c>
      <c r="D16" s="11" t="s">
        <v>44</v>
      </c>
      <c r="E16" s="6" t="s">
        <v>45</v>
      </c>
      <c r="F16" s="6" t="s">
        <v>19</v>
      </c>
      <c r="G16" s="34">
        <v>6</v>
      </c>
      <c r="H16" s="113"/>
    </row>
    <row r="17" spans="1:14" x14ac:dyDescent="0.2">
      <c r="A17" s="59">
        <f t="shared" si="3"/>
        <v>0.45694444444444438</v>
      </c>
      <c r="B17" s="83" t="s">
        <v>10</v>
      </c>
      <c r="C17" s="18">
        <v>115</v>
      </c>
      <c r="D17" s="91" t="s">
        <v>124</v>
      </c>
      <c r="E17" s="6" t="s">
        <v>192</v>
      </c>
      <c r="F17" s="6" t="s">
        <v>42</v>
      </c>
      <c r="G17" s="9">
        <v>3</v>
      </c>
      <c r="H17" s="113"/>
      <c r="K17" s="61"/>
      <c r="L17" s="68"/>
      <c r="M17" s="68"/>
      <c r="N17" s="68"/>
    </row>
    <row r="18" spans="1:14" x14ac:dyDescent="0.2">
      <c r="A18" s="59">
        <f t="shared" si="3"/>
        <v>0.46111111111111103</v>
      </c>
      <c r="B18" s="83" t="s">
        <v>10</v>
      </c>
      <c r="C18" s="18">
        <v>116</v>
      </c>
      <c r="D18" s="8" t="s">
        <v>52</v>
      </c>
      <c r="E18" s="6" t="s">
        <v>53</v>
      </c>
      <c r="F18" s="6" t="s">
        <v>26</v>
      </c>
      <c r="G18" s="34">
        <v>5</v>
      </c>
      <c r="H18" s="113"/>
    </row>
    <row r="19" spans="1:14" x14ac:dyDescent="0.2">
      <c r="A19" s="59">
        <f t="shared" si="3"/>
        <v>0.46527777777777768</v>
      </c>
      <c r="B19" s="83" t="s">
        <v>10</v>
      </c>
      <c r="C19" s="18">
        <v>117</v>
      </c>
      <c r="D19" s="11" t="s">
        <v>29</v>
      </c>
      <c r="E19" s="6" t="s">
        <v>30</v>
      </c>
      <c r="F19" s="6" t="s">
        <v>6</v>
      </c>
      <c r="G19" s="34">
        <v>3.5</v>
      </c>
      <c r="H19" s="113"/>
    </row>
    <row r="20" spans="1:14" x14ac:dyDescent="0.2">
      <c r="A20" s="59">
        <f t="shared" si="3"/>
        <v>0.46944444444444433</v>
      </c>
      <c r="B20" s="83" t="s">
        <v>10</v>
      </c>
      <c r="C20" s="18">
        <v>118</v>
      </c>
      <c r="D20" s="11" t="s">
        <v>82</v>
      </c>
      <c r="E20" s="6" t="s">
        <v>83</v>
      </c>
      <c r="F20" s="6" t="s">
        <v>84</v>
      </c>
      <c r="G20" s="34">
        <v>4</v>
      </c>
      <c r="H20" s="113"/>
    </row>
    <row r="21" spans="1:14" ht="13.5" thickBot="1" x14ac:dyDescent="0.25">
      <c r="A21" s="60">
        <f t="shared" si="3"/>
        <v>0.47361111111111098</v>
      </c>
      <c r="B21" s="84" t="s">
        <v>10</v>
      </c>
      <c r="C21" s="19">
        <v>119</v>
      </c>
      <c r="D21" s="48" t="s">
        <v>147</v>
      </c>
      <c r="E21" s="49" t="s">
        <v>148</v>
      </c>
      <c r="F21" s="49" t="s">
        <v>149</v>
      </c>
      <c r="G21" s="50">
        <v>5</v>
      </c>
      <c r="H21" s="114"/>
    </row>
    <row r="22" spans="1:14" ht="13.5" thickBot="1" x14ac:dyDescent="0.25">
      <c r="A22" s="35"/>
      <c r="B22" s="41"/>
      <c r="C22" s="134" t="s">
        <v>181</v>
      </c>
      <c r="D22" s="117"/>
      <c r="E22" s="117"/>
      <c r="F22" s="117"/>
      <c r="G22" s="118"/>
      <c r="H22" s="4"/>
    </row>
    <row r="23" spans="1:14" x14ac:dyDescent="0.2">
      <c r="A23" s="14">
        <v>0.49652777777777773</v>
      </c>
      <c r="B23" s="82" t="s">
        <v>132</v>
      </c>
      <c r="C23" s="17">
        <v>120</v>
      </c>
      <c r="D23" s="28" t="s">
        <v>22</v>
      </c>
      <c r="E23" s="22" t="s">
        <v>23</v>
      </c>
      <c r="F23" s="22" t="s">
        <v>24</v>
      </c>
      <c r="G23" s="63">
        <v>11</v>
      </c>
      <c r="H23" s="109" t="s">
        <v>185</v>
      </c>
    </row>
    <row r="24" spans="1:14" x14ac:dyDescent="0.2">
      <c r="A24" s="59">
        <f>A23+I$2</f>
        <v>0.50069444444444444</v>
      </c>
      <c r="B24" s="85" t="s">
        <v>132</v>
      </c>
      <c r="C24" s="18">
        <v>121</v>
      </c>
      <c r="D24" s="8" t="s">
        <v>68</v>
      </c>
      <c r="E24" s="6" t="s">
        <v>99</v>
      </c>
      <c r="F24" s="6" t="s">
        <v>42</v>
      </c>
      <c r="G24" s="78">
        <v>2</v>
      </c>
      <c r="H24" s="110"/>
    </row>
    <row r="25" spans="1:14" x14ac:dyDescent="0.2">
      <c r="A25" s="59">
        <f t="shared" ref="A25:A32" si="4">A24+I$2</f>
        <v>0.50486111111111109</v>
      </c>
      <c r="B25" s="83" t="s">
        <v>132</v>
      </c>
      <c r="C25" s="18">
        <v>122</v>
      </c>
      <c r="D25" s="8" t="s">
        <v>133</v>
      </c>
      <c r="E25" s="6" t="s">
        <v>134</v>
      </c>
      <c r="F25" s="6" t="s">
        <v>136</v>
      </c>
      <c r="G25" s="34">
        <v>6</v>
      </c>
      <c r="H25" s="110"/>
    </row>
    <row r="26" spans="1:14" x14ac:dyDescent="0.2">
      <c r="A26" s="59">
        <f t="shared" si="4"/>
        <v>0.50902777777777775</v>
      </c>
      <c r="B26" s="86" t="s">
        <v>125</v>
      </c>
      <c r="C26" s="18">
        <v>123</v>
      </c>
      <c r="D26" s="55" t="s">
        <v>150</v>
      </c>
      <c r="E26" s="33" t="s">
        <v>151</v>
      </c>
      <c r="F26" s="33" t="s">
        <v>86</v>
      </c>
      <c r="G26" s="34">
        <v>4</v>
      </c>
      <c r="H26" s="110"/>
    </row>
    <row r="27" spans="1:14" x14ac:dyDescent="0.2">
      <c r="A27" s="59">
        <f t="shared" si="4"/>
        <v>0.5131944444444444</v>
      </c>
      <c r="B27" s="83" t="s">
        <v>125</v>
      </c>
      <c r="C27" s="18">
        <v>124</v>
      </c>
      <c r="D27" s="8" t="s">
        <v>82</v>
      </c>
      <c r="E27" s="6" t="s">
        <v>100</v>
      </c>
      <c r="F27" s="6" t="s">
        <v>84</v>
      </c>
      <c r="G27" s="34">
        <v>2</v>
      </c>
      <c r="H27" s="110"/>
    </row>
    <row r="28" spans="1:14" x14ac:dyDescent="0.2">
      <c r="A28" s="59">
        <f t="shared" si="4"/>
        <v>0.51736111111111105</v>
      </c>
      <c r="B28" s="83" t="s">
        <v>125</v>
      </c>
      <c r="C28" s="18">
        <v>125</v>
      </c>
      <c r="D28" s="8" t="s">
        <v>207</v>
      </c>
      <c r="E28" s="6" t="s">
        <v>208</v>
      </c>
      <c r="F28" s="6" t="s">
        <v>209</v>
      </c>
      <c r="G28" s="56" t="s">
        <v>210</v>
      </c>
      <c r="H28" s="110"/>
    </row>
    <row r="29" spans="1:14" x14ac:dyDescent="0.2">
      <c r="A29" s="59">
        <f t="shared" si="4"/>
        <v>0.5215277777777777</v>
      </c>
      <c r="B29" s="83" t="s">
        <v>125</v>
      </c>
      <c r="C29" s="18">
        <v>126</v>
      </c>
      <c r="D29" s="8" t="s">
        <v>41</v>
      </c>
      <c r="E29" s="6" t="s">
        <v>34</v>
      </c>
      <c r="F29" s="6" t="s">
        <v>178</v>
      </c>
      <c r="G29" s="34">
        <v>5</v>
      </c>
      <c r="H29" s="110"/>
    </row>
    <row r="30" spans="1:14" x14ac:dyDescent="0.2">
      <c r="A30" s="59">
        <f t="shared" si="4"/>
        <v>0.52569444444444435</v>
      </c>
      <c r="B30" s="83" t="s">
        <v>125</v>
      </c>
      <c r="C30" s="18">
        <v>127</v>
      </c>
      <c r="D30" s="11" t="s">
        <v>120</v>
      </c>
      <c r="E30" s="6" t="s">
        <v>129</v>
      </c>
      <c r="F30" s="6" t="s">
        <v>51</v>
      </c>
      <c r="G30" s="34">
        <v>3</v>
      </c>
      <c r="H30" s="110"/>
    </row>
    <row r="31" spans="1:14" x14ac:dyDescent="0.2">
      <c r="A31" s="59">
        <f t="shared" si="4"/>
        <v>0.52986111111111101</v>
      </c>
      <c r="B31" s="87" t="s">
        <v>190</v>
      </c>
      <c r="C31" s="18">
        <v>128</v>
      </c>
      <c r="D31" s="8" t="s">
        <v>188</v>
      </c>
      <c r="E31" s="6" t="s">
        <v>189</v>
      </c>
      <c r="F31" s="6" t="s">
        <v>57</v>
      </c>
      <c r="G31" s="34">
        <v>7</v>
      </c>
      <c r="H31" s="110"/>
    </row>
    <row r="32" spans="1:14" ht="13.5" thickBot="1" x14ac:dyDescent="0.25">
      <c r="A32" s="60">
        <f t="shared" si="4"/>
        <v>0.53402777777777766</v>
      </c>
      <c r="B32" s="88" t="s">
        <v>125</v>
      </c>
      <c r="C32" s="19">
        <v>129</v>
      </c>
      <c r="D32" s="29" t="s">
        <v>103</v>
      </c>
      <c r="E32" s="24" t="s">
        <v>104</v>
      </c>
      <c r="F32" s="24" t="s">
        <v>85</v>
      </c>
      <c r="G32" s="67">
        <v>2</v>
      </c>
      <c r="H32" s="111"/>
    </row>
    <row r="33" spans="1:12" ht="13.5" thickBot="1" x14ac:dyDescent="0.25">
      <c r="A33" s="35"/>
      <c r="B33" s="41"/>
      <c r="C33" s="134" t="s">
        <v>181</v>
      </c>
      <c r="D33" s="141"/>
      <c r="E33" s="141"/>
      <c r="F33" s="141"/>
      <c r="G33" s="142"/>
      <c r="H33" s="4"/>
    </row>
    <row r="34" spans="1:12" x14ac:dyDescent="0.2">
      <c r="A34" s="30">
        <v>0.5625</v>
      </c>
      <c r="B34" s="82" t="s">
        <v>186</v>
      </c>
      <c r="C34" s="17">
        <v>130</v>
      </c>
      <c r="D34" s="28" t="s">
        <v>127</v>
      </c>
      <c r="E34" s="22" t="s">
        <v>225</v>
      </c>
      <c r="F34" s="22" t="s">
        <v>65</v>
      </c>
      <c r="G34" s="64" t="s">
        <v>198</v>
      </c>
      <c r="H34" s="112" t="s">
        <v>231</v>
      </c>
    </row>
    <row r="35" spans="1:12" x14ac:dyDescent="0.2">
      <c r="A35" s="31">
        <f t="shared" ref="A35:A44" si="5">A34+I$2</f>
        <v>0.56666666666666665</v>
      </c>
      <c r="B35" s="89" t="s">
        <v>186</v>
      </c>
      <c r="C35" s="18">
        <v>131</v>
      </c>
      <c r="D35" s="99" t="s">
        <v>126</v>
      </c>
      <c r="E35" s="81" t="s">
        <v>226</v>
      </c>
      <c r="F35" s="6" t="s">
        <v>65</v>
      </c>
      <c r="G35" s="65" t="s">
        <v>198</v>
      </c>
      <c r="H35" s="113"/>
    </row>
    <row r="36" spans="1:12" x14ac:dyDescent="0.2">
      <c r="A36" s="31">
        <f t="shared" si="5"/>
        <v>0.5708333333333333</v>
      </c>
      <c r="B36" s="83" t="s">
        <v>186</v>
      </c>
      <c r="C36" s="18">
        <v>132</v>
      </c>
      <c r="D36" s="8" t="s">
        <v>4</v>
      </c>
      <c r="E36" s="6" t="s">
        <v>242</v>
      </c>
      <c r="F36" s="6" t="s">
        <v>65</v>
      </c>
      <c r="G36" s="56" t="s">
        <v>243</v>
      </c>
      <c r="H36" s="113"/>
      <c r="L36" s="61"/>
    </row>
    <row r="37" spans="1:12" x14ac:dyDescent="0.2">
      <c r="A37" s="31">
        <f t="shared" si="5"/>
        <v>0.57499999999999996</v>
      </c>
      <c r="B37" s="83" t="s">
        <v>31</v>
      </c>
      <c r="C37" s="18">
        <v>133</v>
      </c>
      <c r="D37" s="8" t="s">
        <v>130</v>
      </c>
      <c r="E37" s="6" t="s">
        <v>212</v>
      </c>
      <c r="F37" s="6" t="s">
        <v>86</v>
      </c>
      <c r="G37" s="56" t="s">
        <v>213</v>
      </c>
      <c r="H37" s="113"/>
      <c r="L37" s="61"/>
    </row>
    <row r="38" spans="1:12" x14ac:dyDescent="0.2">
      <c r="A38" s="31">
        <f t="shared" si="5"/>
        <v>0.57916666666666661</v>
      </c>
      <c r="B38" s="83" t="s">
        <v>31</v>
      </c>
      <c r="C38" s="18">
        <v>134</v>
      </c>
      <c r="D38" s="8" t="s">
        <v>105</v>
      </c>
      <c r="E38" s="6" t="s">
        <v>55</v>
      </c>
      <c r="F38" s="6" t="s">
        <v>58</v>
      </c>
      <c r="G38" s="34">
        <v>3</v>
      </c>
      <c r="H38" s="113"/>
    </row>
    <row r="39" spans="1:12" x14ac:dyDescent="0.2">
      <c r="A39" s="31">
        <f t="shared" si="5"/>
        <v>0.58333333333333326</v>
      </c>
      <c r="B39" s="83" t="s">
        <v>31</v>
      </c>
      <c r="C39" s="18">
        <v>135</v>
      </c>
      <c r="D39" s="8" t="s">
        <v>88</v>
      </c>
      <c r="E39" s="6" t="s">
        <v>89</v>
      </c>
      <c r="F39" s="6" t="s">
        <v>183</v>
      </c>
      <c r="G39" s="34">
        <v>4</v>
      </c>
      <c r="H39" s="113"/>
    </row>
    <row r="40" spans="1:12" x14ac:dyDescent="0.2">
      <c r="A40" s="31">
        <f t="shared" si="5"/>
        <v>0.58749999999999991</v>
      </c>
      <c r="B40" s="83" t="s">
        <v>186</v>
      </c>
      <c r="C40" s="18">
        <v>136</v>
      </c>
      <c r="D40" s="8" t="s">
        <v>193</v>
      </c>
      <c r="E40" s="6" t="s">
        <v>20</v>
      </c>
      <c r="F40" s="6" t="s">
        <v>28</v>
      </c>
      <c r="G40" s="34">
        <v>3</v>
      </c>
      <c r="H40" s="113"/>
    </row>
    <row r="41" spans="1:12" x14ac:dyDescent="0.2">
      <c r="A41" s="31">
        <f t="shared" si="5"/>
        <v>0.59166666666666656</v>
      </c>
      <c r="B41" s="83" t="s">
        <v>186</v>
      </c>
      <c r="C41" s="18">
        <v>137</v>
      </c>
      <c r="D41" s="8" t="s">
        <v>215</v>
      </c>
      <c r="E41" s="6" t="s">
        <v>216</v>
      </c>
      <c r="F41" s="6" t="s">
        <v>65</v>
      </c>
      <c r="G41" s="56" t="s">
        <v>217</v>
      </c>
      <c r="H41" s="113"/>
    </row>
    <row r="42" spans="1:12" x14ac:dyDescent="0.2">
      <c r="A42" s="31">
        <f t="shared" si="5"/>
        <v>0.59583333333333321</v>
      </c>
      <c r="B42" s="83" t="s">
        <v>1</v>
      </c>
      <c r="C42" s="18">
        <v>138</v>
      </c>
      <c r="D42" s="8" t="s">
        <v>87</v>
      </c>
      <c r="E42" s="6" t="s">
        <v>113</v>
      </c>
      <c r="F42" s="6" t="s">
        <v>42</v>
      </c>
      <c r="G42" s="34">
        <v>2</v>
      </c>
      <c r="H42" s="113"/>
    </row>
    <row r="43" spans="1:12" x14ac:dyDescent="0.2">
      <c r="A43" s="31">
        <f t="shared" si="5"/>
        <v>0.59999999999999987</v>
      </c>
      <c r="B43" s="83" t="s">
        <v>1</v>
      </c>
      <c r="C43" s="18">
        <v>139</v>
      </c>
      <c r="D43" s="8" t="s">
        <v>36</v>
      </c>
      <c r="E43" s="6" t="s">
        <v>46</v>
      </c>
      <c r="F43" s="6" t="s">
        <v>101</v>
      </c>
      <c r="G43" s="34">
        <v>4</v>
      </c>
      <c r="H43" s="113"/>
    </row>
    <row r="44" spans="1:12" ht="13.5" thickBot="1" x14ac:dyDescent="0.25">
      <c r="A44" s="32">
        <f t="shared" si="5"/>
        <v>0.60416666666666652</v>
      </c>
      <c r="B44" s="88" t="s">
        <v>1</v>
      </c>
      <c r="C44" s="19">
        <v>140</v>
      </c>
      <c r="D44" s="29" t="s">
        <v>32</v>
      </c>
      <c r="E44" s="24" t="s">
        <v>90</v>
      </c>
      <c r="F44" s="24" t="s">
        <v>57</v>
      </c>
      <c r="G44" s="50">
        <v>3</v>
      </c>
      <c r="H44" s="114"/>
    </row>
    <row r="45" spans="1:12" ht="13.5" thickBot="1" x14ac:dyDescent="0.25">
      <c r="A45" s="35"/>
      <c r="B45" s="41"/>
      <c r="C45" s="116" t="s">
        <v>181</v>
      </c>
      <c r="D45" s="117"/>
      <c r="E45" s="117"/>
      <c r="F45" s="117"/>
      <c r="G45" s="118"/>
      <c r="H45" s="4"/>
    </row>
    <row r="46" spans="1:12" x14ac:dyDescent="0.2">
      <c r="A46" s="14">
        <v>0.625</v>
      </c>
      <c r="B46" s="82" t="s">
        <v>1</v>
      </c>
      <c r="C46" s="17">
        <v>141</v>
      </c>
      <c r="D46" s="26" t="s">
        <v>11</v>
      </c>
      <c r="E46" s="22" t="s">
        <v>18</v>
      </c>
      <c r="F46" s="22" t="s">
        <v>19</v>
      </c>
      <c r="G46" s="63">
        <v>4</v>
      </c>
      <c r="H46" s="112" t="s">
        <v>232</v>
      </c>
    </row>
    <row r="47" spans="1:12" x14ac:dyDescent="0.2">
      <c r="A47" s="15">
        <f t="shared" ref="A47:A55" si="6">A46+I$2</f>
        <v>0.62916666666666665</v>
      </c>
      <c r="B47" s="83" t="s">
        <v>1</v>
      </c>
      <c r="C47" s="18">
        <v>142</v>
      </c>
      <c r="D47" s="11" t="s">
        <v>94</v>
      </c>
      <c r="E47" s="6" t="s">
        <v>95</v>
      </c>
      <c r="F47" s="6" t="s">
        <v>19</v>
      </c>
      <c r="G47" s="34">
        <v>6</v>
      </c>
      <c r="H47" s="113"/>
    </row>
    <row r="48" spans="1:12" x14ac:dyDescent="0.2">
      <c r="A48" s="15">
        <f t="shared" si="6"/>
        <v>0.6333333333333333</v>
      </c>
      <c r="B48" s="83" t="s">
        <v>1</v>
      </c>
      <c r="C48" s="18">
        <v>143</v>
      </c>
      <c r="D48" s="11" t="s">
        <v>64</v>
      </c>
      <c r="E48" s="6" t="s">
        <v>96</v>
      </c>
      <c r="F48" s="6" t="s">
        <v>42</v>
      </c>
      <c r="G48" s="34">
        <v>2</v>
      </c>
      <c r="H48" s="113"/>
    </row>
    <row r="49" spans="1:8" x14ac:dyDescent="0.2">
      <c r="A49" s="15">
        <f t="shared" si="6"/>
        <v>0.63749999999999996</v>
      </c>
      <c r="B49" s="83" t="s">
        <v>187</v>
      </c>
      <c r="C49" s="18">
        <v>144</v>
      </c>
      <c r="D49" s="11" t="s">
        <v>102</v>
      </c>
      <c r="E49" s="6" t="s">
        <v>211</v>
      </c>
      <c r="F49" s="6" t="s">
        <v>42</v>
      </c>
      <c r="G49" s="34">
        <v>3</v>
      </c>
      <c r="H49" s="113"/>
    </row>
    <row r="50" spans="1:8" x14ac:dyDescent="0.2">
      <c r="A50" s="15">
        <f t="shared" si="6"/>
        <v>0.64166666666666661</v>
      </c>
      <c r="B50" s="83" t="s">
        <v>1</v>
      </c>
      <c r="C50" s="18">
        <v>145</v>
      </c>
      <c r="D50" s="11" t="s">
        <v>60</v>
      </c>
      <c r="E50" s="6" t="s">
        <v>61</v>
      </c>
      <c r="F50" s="6" t="s">
        <v>98</v>
      </c>
      <c r="G50" s="34">
        <v>5</v>
      </c>
      <c r="H50" s="113"/>
    </row>
    <row r="51" spans="1:8" x14ac:dyDescent="0.2">
      <c r="A51" s="15">
        <f t="shared" si="6"/>
        <v>0.64583333333333326</v>
      </c>
      <c r="B51" s="83" t="s">
        <v>186</v>
      </c>
      <c r="C51" s="18">
        <v>146</v>
      </c>
      <c r="D51" s="11" t="s">
        <v>69</v>
      </c>
      <c r="E51" s="6" t="s">
        <v>70</v>
      </c>
      <c r="F51" s="6" t="s">
        <v>71</v>
      </c>
      <c r="G51" s="34">
        <v>5</v>
      </c>
      <c r="H51" s="113"/>
    </row>
    <row r="52" spans="1:8" x14ac:dyDescent="0.2">
      <c r="A52" s="15">
        <f t="shared" si="6"/>
        <v>0.64999999999999991</v>
      </c>
      <c r="B52" s="83" t="s">
        <v>1</v>
      </c>
      <c r="C52" s="18">
        <v>147</v>
      </c>
      <c r="D52" s="11" t="s">
        <v>36</v>
      </c>
      <c r="E52" s="6" t="s">
        <v>43</v>
      </c>
      <c r="F52" s="6" t="s">
        <v>6</v>
      </c>
      <c r="G52" s="34">
        <v>4</v>
      </c>
      <c r="H52" s="113"/>
    </row>
    <row r="53" spans="1:8" x14ac:dyDescent="0.2">
      <c r="A53" s="15">
        <f t="shared" si="6"/>
        <v>0.65416666666666656</v>
      </c>
      <c r="B53" s="83" t="s">
        <v>1</v>
      </c>
      <c r="C53" s="18">
        <v>148</v>
      </c>
      <c r="D53" s="11" t="s">
        <v>204</v>
      </c>
      <c r="E53" s="6" t="s">
        <v>205</v>
      </c>
      <c r="F53" s="6" t="s">
        <v>206</v>
      </c>
      <c r="G53" s="34">
        <v>5</v>
      </c>
      <c r="H53" s="113"/>
    </row>
    <row r="54" spans="1:8" x14ac:dyDescent="0.2">
      <c r="A54" s="15">
        <f t="shared" si="6"/>
        <v>0.65833333333333321</v>
      </c>
      <c r="B54" s="83" t="s">
        <v>1</v>
      </c>
      <c r="C54" s="18">
        <v>149</v>
      </c>
      <c r="D54" s="11" t="s">
        <v>32</v>
      </c>
      <c r="E54" s="6" t="s">
        <v>33</v>
      </c>
      <c r="F54" s="6" t="s">
        <v>6</v>
      </c>
      <c r="G54" s="34">
        <v>9</v>
      </c>
      <c r="H54" s="113"/>
    </row>
    <row r="55" spans="1:8" ht="13.5" thickBot="1" x14ac:dyDescent="0.25">
      <c r="A55" s="16">
        <f t="shared" si="6"/>
        <v>0.66249999999999987</v>
      </c>
      <c r="B55" s="88" t="s">
        <v>1</v>
      </c>
      <c r="C55" s="19">
        <v>150</v>
      </c>
      <c r="D55" s="29" t="s">
        <v>221</v>
      </c>
      <c r="E55" s="24" t="s">
        <v>223</v>
      </c>
      <c r="F55" s="24" t="s">
        <v>26</v>
      </c>
      <c r="G55" s="50">
        <v>3</v>
      </c>
      <c r="H55" s="114"/>
    </row>
    <row r="56" spans="1:8" ht="13.5" thickBot="1" x14ac:dyDescent="0.25">
      <c r="A56" s="138">
        <v>0.67708333333333337</v>
      </c>
      <c r="B56" s="135" t="s">
        <v>180</v>
      </c>
      <c r="C56" s="115"/>
      <c r="D56" s="115"/>
      <c r="E56" s="115"/>
      <c r="F56" s="115"/>
      <c r="G56" s="136"/>
      <c r="H56" s="62"/>
    </row>
    <row r="57" spans="1:8" x14ac:dyDescent="0.2">
      <c r="B57" s="2"/>
      <c r="D57" s="2"/>
      <c r="E57" s="2"/>
      <c r="F57" s="2"/>
      <c r="G57" s="2"/>
      <c r="H57" s="2"/>
    </row>
    <row r="58" spans="1:8" x14ac:dyDescent="0.2">
      <c r="D58" s="2"/>
      <c r="E58" s="2"/>
      <c r="F58" s="2"/>
      <c r="G58" s="2"/>
      <c r="H58" s="2"/>
    </row>
  </sheetData>
  <mergeCells count="10">
    <mergeCell ref="B56:G56"/>
    <mergeCell ref="C45:G45"/>
    <mergeCell ref="C33:G33"/>
    <mergeCell ref="C22:G22"/>
    <mergeCell ref="C13:G13"/>
    <mergeCell ref="H2:H12"/>
    <mergeCell ref="H14:H21"/>
    <mergeCell ref="H23:H32"/>
    <mergeCell ref="H34:H44"/>
    <mergeCell ref="H46:H5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3403D-B1F6-43D8-92C1-55C7A0AFA42E}">
  <dimension ref="A1:J56"/>
  <sheetViews>
    <sheetView tabSelected="1" topLeftCell="A7" workbookViewId="0">
      <selection activeCell="H18" sqref="H1:H1048576"/>
    </sheetView>
  </sheetViews>
  <sheetFormatPr defaultRowHeight="12.75" x14ac:dyDescent="0.2"/>
  <cols>
    <col min="1" max="1" width="5.5703125" bestFit="1" customWidth="1"/>
    <col min="2" max="2" width="6.85546875" customWidth="1"/>
    <col min="3" max="3" width="5" bestFit="1" customWidth="1"/>
    <col min="4" max="4" width="21.140625" customWidth="1"/>
    <col min="5" max="5" width="26.85546875" customWidth="1"/>
    <col min="6" max="6" width="28.28515625" customWidth="1"/>
    <col min="7" max="7" width="5" bestFit="1" customWidth="1"/>
    <col min="8" max="8" width="11.7109375" hidden="1" customWidth="1"/>
  </cols>
  <sheetData>
    <row r="1" spans="1:10" ht="13.5" thickBot="1" x14ac:dyDescent="0.25">
      <c r="A1" s="57"/>
      <c r="B1" s="13"/>
      <c r="C1" s="13"/>
      <c r="D1" s="51" t="s">
        <v>114</v>
      </c>
      <c r="E1" s="52" t="s">
        <v>115</v>
      </c>
      <c r="F1" s="52" t="s">
        <v>116</v>
      </c>
      <c r="G1" s="53" t="s">
        <v>117</v>
      </c>
      <c r="H1" s="1"/>
    </row>
    <row r="2" spans="1:10" x14ac:dyDescent="0.2">
      <c r="A2" s="14">
        <v>0.375</v>
      </c>
      <c r="B2" s="95" t="s">
        <v>10</v>
      </c>
      <c r="C2" s="17">
        <v>201</v>
      </c>
      <c r="D2" s="102" t="s">
        <v>147</v>
      </c>
      <c r="E2" s="90" t="s">
        <v>148</v>
      </c>
      <c r="F2" s="90" t="s">
        <v>149</v>
      </c>
      <c r="G2" s="63">
        <v>5</v>
      </c>
      <c r="H2" s="109" t="s">
        <v>233</v>
      </c>
      <c r="I2" s="5">
        <v>4.1666666666666666E-3</v>
      </c>
    </row>
    <row r="3" spans="1:10" x14ac:dyDescent="0.2">
      <c r="A3" s="15">
        <f>A2+I$2</f>
        <v>0.37916666666666665</v>
      </c>
      <c r="B3" s="96" t="s">
        <v>10</v>
      </c>
      <c r="C3" s="18">
        <v>202</v>
      </c>
      <c r="D3" s="8" t="s">
        <v>7</v>
      </c>
      <c r="E3" s="6" t="s">
        <v>8</v>
      </c>
      <c r="F3" s="6" t="s">
        <v>9</v>
      </c>
      <c r="G3" s="34">
        <v>8</v>
      </c>
      <c r="H3" s="110"/>
      <c r="I3" s="5">
        <v>4.8611111111111112E-3</v>
      </c>
    </row>
    <row r="4" spans="1:10" x14ac:dyDescent="0.2">
      <c r="A4" s="15">
        <f t="shared" ref="A4:A9" si="0">A3+I$2</f>
        <v>0.3833333333333333</v>
      </c>
      <c r="B4" s="96" t="s">
        <v>10</v>
      </c>
      <c r="C4" s="18">
        <v>203</v>
      </c>
      <c r="D4" s="8" t="s">
        <v>29</v>
      </c>
      <c r="E4" s="6" t="s">
        <v>30</v>
      </c>
      <c r="F4" s="6" t="s">
        <v>6</v>
      </c>
      <c r="G4" s="34">
        <v>3.5</v>
      </c>
      <c r="H4" s="110"/>
      <c r="I4" s="5">
        <v>5.5555555555555558E-3</v>
      </c>
    </row>
    <row r="5" spans="1:10" x14ac:dyDescent="0.2">
      <c r="A5" s="15">
        <f t="shared" si="0"/>
        <v>0.38749999999999996</v>
      </c>
      <c r="B5" s="97" t="s">
        <v>10</v>
      </c>
      <c r="C5" s="18">
        <v>204</v>
      </c>
      <c r="D5" s="8" t="s">
        <v>107</v>
      </c>
      <c r="E5" s="6" t="s">
        <v>161</v>
      </c>
      <c r="F5" s="6" t="s">
        <v>0</v>
      </c>
      <c r="G5" s="34">
        <v>2</v>
      </c>
      <c r="H5" s="110"/>
    </row>
    <row r="6" spans="1:10" x14ac:dyDescent="0.2">
      <c r="A6" s="15">
        <f t="shared" si="0"/>
        <v>0.39166666666666661</v>
      </c>
      <c r="B6" s="97" t="s">
        <v>10</v>
      </c>
      <c r="C6" s="18">
        <v>205</v>
      </c>
      <c r="D6" s="8" t="s">
        <v>60</v>
      </c>
      <c r="E6" s="6" t="s">
        <v>61</v>
      </c>
      <c r="F6" s="6" t="s">
        <v>62</v>
      </c>
      <c r="G6" s="34">
        <v>5</v>
      </c>
      <c r="H6" s="110"/>
    </row>
    <row r="7" spans="1:10" x14ac:dyDescent="0.2">
      <c r="A7" s="15">
        <f t="shared" si="0"/>
        <v>0.39583333333333326</v>
      </c>
      <c r="B7" s="97" t="s">
        <v>10</v>
      </c>
      <c r="C7" s="18">
        <v>206</v>
      </c>
      <c r="D7" s="103" t="s">
        <v>124</v>
      </c>
      <c r="E7" s="6" t="s">
        <v>192</v>
      </c>
      <c r="F7" s="6" t="s">
        <v>42</v>
      </c>
      <c r="G7" s="9">
        <v>3</v>
      </c>
      <c r="H7" s="110"/>
      <c r="I7" s="1"/>
    </row>
    <row r="8" spans="1:10" x14ac:dyDescent="0.2">
      <c r="A8" s="15">
        <f t="shared" si="0"/>
        <v>0.39999999999999991</v>
      </c>
      <c r="B8" s="97" t="s">
        <v>10</v>
      </c>
      <c r="C8" s="18">
        <v>207</v>
      </c>
      <c r="D8" s="8" t="s">
        <v>11</v>
      </c>
      <c r="E8" s="6" t="s">
        <v>12</v>
      </c>
      <c r="F8" s="6" t="s">
        <v>13</v>
      </c>
      <c r="G8" s="9">
        <v>8</v>
      </c>
      <c r="H8" s="110"/>
      <c r="I8" s="1"/>
      <c r="J8" s="1"/>
    </row>
    <row r="9" spans="1:10" ht="13.5" thickBot="1" x14ac:dyDescent="0.25">
      <c r="A9" s="16">
        <f t="shared" si="0"/>
        <v>0.40416666666666656</v>
      </c>
      <c r="B9" s="98" t="s">
        <v>10</v>
      </c>
      <c r="C9" s="19">
        <v>208</v>
      </c>
      <c r="D9" s="29" t="s">
        <v>7</v>
      </c>
      <c r="E9" s="24" t="s">
        <v>20</v>
      </c>
      <c r="F9" s="24" t="s">
        <v>21</v>
      </c>
      <c r="G9" s="25">
        <v>3</v>
      </c>
      <c r="H9" s="111"/>
      <c r="I9" s="1"/>
      <c r="J9" s="1"/>
    </row>
    <row r="10" spans="1:10" ht="13.5" thickBot="1" x14ac:dyDescent="0.25">
      <c r="A10" s="36"/>
      <c r="B10" s="44"/>
      <c r="C10" s="117" t="s">
        <v>181</v>
      </c>
      <c r="D10" s="117"/>
      <c r="E10" s="117"/>
      <c r="F10" s="117"/>
      <c r="G10" s="118"/>
    </row>
    <row r="11" spans="1:10" x14ac:dyDescent="0.2">
      <c r="A11" s="14">
        <v>0.42708333333333331</v>
      </c>
      <c r="B11" s="82" t="s">
        <v>2</v>
      </c>
      <c r="C11" s="17">
        <v>209</v>
      </c>
      <c r="D11" s="26" t="s">
        <v>36</v>
      </c>
      <c r="E11" s="22" t="s">
        <v>46</v>
      </c>
      <c r="F11" s="22" t="s">
        <v>47</v>
      </c>
      <c r="G11" s="23">
        <v>4</v>
      </c>
      <c r="H11" s="122" t="s">
        <v>235</v>
      </c>
    </row>
    <row r="12" spans="1:10" x14ac:dyDescent="0.2">
      <c r="A12" s="15">
        <f>A11+I$3</f>
        <v>0.43194444444444441</v>
      </c>
      <c r="B12" s="83" t="s">
        <v>2</v>
      </c>
      <c r="C12" s="18">
        <v>210</v>
      </c>
      <c r="D12" s="11" t="s">
        <v>80</v>
      </c>
      <c r="E12" s="6" t="s">
        <v>81</v>
      </c>
      <c r="F12" s="6" t="s">
        <v>6</v>
      </c>
      <c r="G12" s="9">
        <v>5</v>
      </c>
      <c r="H12" s="123"/>
    </row>
    <row r="13" spans="1:10" x14ac:dyDescent="0.2">
      <c r="A13" s="15">
        <f t="shared" ref="A13:A16" si="1">A12+I$3</f>
        <v>0.4368055555555555</v>
      </c>
      <c r="B13" s="83" t="s">
        <v>2</v>
      </c>
      <c r="C13" s="18">
        <v>211</v>
      </c>
      <c r="D13" s="11" t="s">
        <v>154</v>
      </c>
      <c r="E13" s="6" t="s">
        <v>131</v>
      </c>
      <c r="F13" s="6" t="s">
        <v>155</v>
      </c>
      <c r="G13" s="9">
        <v>9</v>
      </c>
      <c r="H13" s="123"/>
    </row>
    <row r="14" spans="1:10" x14ac:dyDescent="0.2">
      <c r="A14" s="15">
        <f t="shared" si="1"/>
        <v>0.4416666666666666</v>
      </c>
      <c r="B14" s="83" t="s">
        <v>2</v>
      </c>
      <c r="C14" s="18">
        <v>212</v>
      </c>
      <c r="D14" s="11" t="s">
        <v>124</v>
      </c>
      <c r="E14" s="6" t="s">
        <v>163</v>
      </c>
      <c r="F14" s="6" t="s">
        <v>42</v>
      </c>
      <c r="G14" s="9">
        <v>5</v>
      </c>
      <c r="H14" s="123"/>
    </row>
    <row r="15" spans="1:10" x14ac:dyDescent="0.2">
      <c r="A15" s="15">
        <f t="shared" si="1"/>
        <v>0.44652777777777769</v>
      </c>
      <c r="B15" s="83" t="s">
        <v>2</v>
      </c>
      <c r="C15" s="18">
        <v>213</v>
      </c>
      <c r="D15" s="11" t="s">
        <v>11</v>
      </c>
      <c r="E15" s="6" t="s">
        <v>18</v>
      </c>
      <c r="F15" s="6" t="s">
        <v>19</v>
      </c>
      <c r="G15" s="9">
        <v>4</v>
      </c>
      <c r="H15" s="123"/>
    </row>
    <row r="16" spans="1:10" ht="13.5" thickBot="1" x14ac:dyDescent="0.25">
      <c r="A16" s="16">
        <f t="shared" si="1"/>
        <v>0.45138888888888878</v>
      </c>
      <c r="B16" s="88" t="s">
        <v>2</v>
      </c>
      <c r="C16" s="19">
        <v>214</v>
      </c>
      <c r="D16" s="27" t="s">
        <v>14</v>
      </c>
      <c r="E16" s="37" t="s">
        <v>110</v>
      </c>
      <c r="F16" s="24" t="s">
        <v>15</v>
      </c>
      <c r="G16" s="43">
        <v>6</v>
      </c>
      <c r="H16" s="124"/>
    </row>
    <row r="17" spans="1:8" ht="13.5" thickBot="1" x14ac:dyDescent="0.25">
      <c r="A17" s="36"/>
      <c r="B17" s="41"/>
      <c r="C17" s="105" t="s">
        <v>181</v>
      </c>
      <c r="D17" s="107"/>
      <c r="E17" s="107"/>
      <c r="F17" s="107"/>
      <c r="G17" s="128"/>
    </row>
    <row r="18" spans="1:8" x14ac:dyDescent="0.2">
      <c r="A18" s="14">
        <v>0.47222222222222227</v>
      </c>
      <c r="B18" s="82" t="s">
        <v>27</v>
      </c>
      <c r="C18" s="38">
        <v>215</v>
      </c>
      <c r="D18" s="28" t="s">
        <v>36</v>
      </c>
      <c r="E18" s="22" t="s">
        <v>43</v>
      </c>
      <c r="F18" s="22" t="s">
        <v>6</v>
      </c>
      <c r="G18" s="23">
        <v>5</v>
      </c>
      <c r="H18" s="125" t="s">
        <v>234</v>
      </c>
    </row>
    <row r="19" spans="1:8" x14ac:dyDescent="0.2">
      <c r="A19" s="15">
        <f>A18+I$4</f>
        <v>0.4777777777777778</v>
      </c>
      <c r="B19" s="83" t="s">
        <v>27</v>
      </c>
      <c r="C19" s="39">
        <v>216</v>
      </c>
      <c r="D19" s="8" t="s">
        <v>72</v>
      </c>
      <c r="E19" s="6" t="s">
        <v>73</v>
      </c>
      <c r="F19" s="6" t="s">
        <v>42</v>
      </c>
      <c r="G19" s="34">
        <v>6</v>
      </c>
      <c r="H19" s="126"/>
    </row>
    <row r="20" spans="1:8" x14ac:dyDescent="0.2">
      <c r="A20" s="15">
        <f t="shared" ref="A20:A28" si="2">A19+I$4</f>
        <v>0.48333333333333334</v>
      </c>
      <c r="B20" s="83" t="s">
        <v>27</v>
      </c>
      <c r="C20" s="39">
        <v>217</v>
      </c>
      <c r="D20" s="8" t="s">
        <v>32</v>
      </c>
      <c r="E20" s="6" t="s">
        <v>33</v>
      </c>
      <c r="F20" s="6" t="s">
        <v>6</v>
      </c>
      <c r="G20" s="34">
        <v>9</v>
      </c>
      <c r="H20" s="126"/>
    </row>
    <row r="21" spans="1:8" ht="13.5" customHeight="1" x14ac:dyDescent="0.2">
      <c r="A21" s="15">
        <f t="shared" si="2"/>
        <v>0.48888888888888887</v>
      </c>
      <c r="B21" s="83" t="s">
        <v>27</v>
      </c>
      <c r="C21" s="39">
        <v>218</v>
      </c>
      <c r="D21" s="8" t="s">
        <v>191</v>
      </c>
      <c r="E21" s="6" t="s">
        <v>222</v>
      </c>
      <c r="F21" s="6" t="s">
        <v>26</v>
      </c>
      <c r="G21" s="34">
        <v>5</v>
      </c>
      <c r="H21" s="126"/>
    </row>
    <row r="22" spans="1:8" ht="13.5" customHeight="1" x14ac:dyDescent="0.2">
      <c r="A22" s="15">
        <f t="shared" si="2"/>
        <v>0.49444444444444441</v>
      </c>
      <c r="B22" s="83" t="s">
        <v>27</v>
      </c>
      <c r="C22" s="39">
        <v>219</v>
      </c>
      <c r="D22" s="8" t="s">
        <v>108</v>
      </c>
      <c r="E22" s="6" t="s">
        <v>224</v>
      </c>
      <c r="F22" s="6" t="s">
        <v>42</v>
      </c>
      <c r="G22" s="34">
        <v>5</v>
      </c>
      <c r="H22" s="126"/>
    </row>
    <row r="23" spans="1:8" ht="13.5" customHeight="1" x14ac:dyDescent="0.2">
      <c r="A23" s="15">
        <f t="shared" si="2"/>
        <v>0.49999999999999994</v>
      </c>
      <c r="B23" s="83" t="s">
        <v>27</v>
      </c>
      <c r="C23" s="39">
        <v>220</v>
      </c>
      <c r="D23" s="8" t="s">
        <v>221</v>
      </c>
      <c r="E23" s="6" t="s">
        <v>223</v>
      </c>
      <c r="F23" s="6" t="s">
        <v>26</v>
      </c>
      <c r="G23" s="34">
        <v>3</v>
      </c>
      <c r="H23" s="126"/>
    </row>
    <row r="24" spans="1:8" ht="13.5" customHeight="1" x14ac:dyDescent="0.2">
      <c r="A24" s="15">
        <f t="shared" si="2"/>
        <v>0.50555555555555554</v>
      </c>
      <c r="B24" s="83" t="s">
        <v>27</v>
      </c>
      <c r="C24" s="39">
        <v>221</v>
      </c>
      <c r="D24" s="8" t="s">
        <v>199</v>
      </c>
      <c r="E24" s="6" t="s">
        <v>200</v>
      </c>
      <c r="F24" s="6" t="s">
        <v>42</v>
      </c>
      <c r="G24" s="34">
        <v>7</v>
      </c>
      <c r="H24" s="126"/>
    </row>
    <row r="25" spans="1:8" ht="13.5" customHeight="1" x14ac:dyDescent="0.2">
      <c r="A25" s="15">
        <f t="shared" si="2"/>
        <v>0.51111111111111107</v>
      </c>
      <c r="B25" s="83" t="s">
        <v>27</v>
      </c>
      <c r="C25" s="39">
        <v>222</v>
      </c>
      <c r="D25" s="8" t="s">
        <v>107</v>
      </c>
      <c r="E25" s="6" t="s">
        <v>25</v>
      </c>
      <c r="F25" s="6" t="s">
        <v>26</v>
      </c>
      <c r="G25" s="34">
        <v>4</v>
      </c>
      <c r="H25" s="126"/>
    </row>
    <row r="26" spans="1:8" ht="13.5" customHeight="1" x14ac:dyDescent="0.2">
      <c r="A26" s="15">
        <f t="shared" si="2"/>
        <v>0.51666666666666661</v>
      </c>
      <c r="B26" s="83" t="s">
        <v>27</v>
      </c>
      <c r="C26" s="39">
        <v>223</v>
      </c>
      <c r="D26" s="8" t="s">
        <v>77</v>
      </c>
      <c r="E26" s="6" t="s">
        <v>78</v>
      </c>
      <c r="F26" s="6" t="s">
        <v>26</v>
      </c>
      <c r="G26" s="34">
        <v>5</v>
      </c>
      <c r="H26" s="126"/>
    </row>
    <row r="27" spans="1:8" x14ac:dyDescent="0.2">
      <c r="A27" s="15">
        <f t="shared" si="2"/>
        <v>0.52222222222222214</v>
      </c>
      <c r="B27" s="83" t="s">
        <v>27</v>
      </c>
      <c r="C27" s="39">
        <v>224</v>
      </c>
      <c r="D27" s="8" t="s">
        <v>4</v>
      </c>
      <c r="E27" s="6" t="s">
        <v>5</v>
      </c>
      <c r="F27" s="6" t="s">
        <v>6</v>
      </c>
      <c r="G27" s="9">
        <v>11</v>
      </c>
      <c r="H27" s="126"/>
    </row>
    <row r="28" spans="1:8" ht="13.5" thickBot="1" x14ac:dyDescent="0.25">
      <c r="A28" s="16">
        <f t="shared" si="2"/>
        <v>0.52777777777777768</v>
      </c>
      <c r="B28" s="88" t="s">
        <v>27</v>
      </c>
      <c r="C28" s="40">
        <v>225</v>
      </c>
      <c r="D28" s="29" t="s">
        <v>36</v>
      </c>
      <c r="E28" s="24" t="s">
        <v>37</v>
      </c>
      <c r="F28" s="24" t="s">
        <v>6</v>
      </c>
      <c r="G28" s="25">
        <v>12</v>
      </c>
      <c r="H28" s="127"/>
    </row>
    <row r="29" spans="1:8" ht="13.5" thickBot="1" x14ac:dyDescent="0.25">
      <c r="A29" s="36"/>
      <c r="B29" s="41"/>
      <c r="C29" s="116" t="s">
        <v>181</v>
      </c>
      <c r="D29" s="117"/>
      <c r="E29" s="117"/>
      <c r="F29" s="117"/>
      <c r="G29" s="118"/>
    </row>
    <row r="30" spans="1:8" x14ac:dyDescent="0.2">
      <c r="A30" s="14">
        <v>0.56597222222222221</v>
      </c>
      <c r="B30" s="82" t="s">
        <v>125</v>
      </c>
      <c r="C30" s="17">
        <v>226</v>
      </c>
      <c r="D30" s="28" t="s">
        <v>103</v>
      </c>
      <c r="E30" s="22" t="s">
        <v>104</v>
      </c>
      <c r="F30" s="22" t="s">
        <v>85</v>
      </c>
      <c r="G30" s="64">
        <v>2</v>
      </c>
      <c r="H30" s="122" t="s">
        <v>236</v>
      </c>
    </row>
    <row r="31" spans="1:8" x14ac:dyDescent="0.2">
      <c r="A31" s="15">
        <f>A30+I$2</f>
        <v>0.57013888888888886</v>
      </c>
      <c r="B31" s="83" t="s">
        <v>125</v>
      </c>
      <c r="C31" s="18">
        <v>227</v>
      </c>
      <c r="D31" s="55" t="s">
        <v>138</v>
      </c>
      <c r="E31" s="33" t="s">
        <v>139</v>
      </c>
      <c r="F31" s="33" t="s">
        <v>42</v>
      </c>
      <c r="G31" s="34">
        <v>4</v>
      </c>
      <c r="H31" s="123"/>
    </row>
    <row r="32" spans="1:8" x14ac:dyDescent="0.2">
      <c r="A32" s="15">
        <f t="shared" ref="A32:A38" si="3">A31+I$2</f>
        <v>0.57430555555555551</v>
      </c>
      <c r="B32" s="83" t="s">
        <v>125</v>
      </c>
      <c r="C32" s="18">
        <v>228</v>
      </c>
      <c r="D32" s="55" t="s">
        <v>140</v>
      </c>
      <c r="E32" s="33" t="s">
        <v>141</v>
      </c>
      <c r="F32" s="33" t="s">
        <v>24</v>
      </c>
      <c r="G32" s="34">
        <v>8</v>
      </c>
      <c r="H32" s="123"/>
    </row>
    <row r="33" spans="1:8" x14ac:dyDescent="0.2">
      <c r="A33" s="15">
        <f t="shared" si="3"/>
        <v>0.57847222222222217</v>
      </c>
      <c r="B33" s="86" t="s">
        <v>125</v>
      </c>
      <c r="C33" s="18">
        <v>229</v>
      </c>
      <c r="D33" s="55" t="s">
        <v>142</v>
      </c>
      <c r="E33" s="33" t="s">
        <v>143</v>
      </c>
      <c r="F33" s="33" t="s">
        <v>144</v>
      </c>
      <c r="G33" s="56">
        <v>2</v>
      </c>
      <c r="H33" s="123"/>
    </row>
    <row r="34" spans="1:8" x14ac:dyDescent="0.2">
      <c r="A34" s="15">
        <f t="shared" si="3"/>
        <v>0.58263888888888882</v>
      </c>
      <c r="B34" s="86" t="s">
        <v>125</v>
      </c>
      <c r="C34" s="18">
        <v>230</v>
      </c>
      <c r="D34" s="55" t="s">
        <v>66</v>
      </c>
      <c r="E34" s="33" t="s">
        <v>145</v>
      </c>
      <c r="F34" s="33" t="s">
        <v>146</v>
      </c>
      <c r="G34" s="56">
        <v>2</v>
      </c>
      <c r="H34" s="123"/>
    </row>
    <row r="35" spans="1:8" x14ac:dyDescent="0.2">
      <c r="A35" s="15">
        <f t="shared" si="3"/>
        <v>0.58680555555555547</v>
      </c>
      <c r="B35" s="86" t="s">
        <v>125</v>
      </c>
      <c r="C35" s="18">
        <v>231</v>
      </c>
      <c r="D35" s="8" t="s">
        <v>120</v>
      </c>
      <c r="E35" s="6" t="s">
        <v>129</v>
      </c>
      <c r="F35" s="6" t="s">
        <v>0</v>
      </c>
      <c r="G35" s="34">
        <v>3</v>
      </c>
      <c r="H35" s="123"/>
    </row>
    <row r="36" spans="1:8" x14ac:dyDescent="0.2">
      <c r="A36" s="15">
        <f t="shared" si="3"/>
        <v>0.59097222222222212</v>
      </c>
      <c r="B36" s="86" t="s">
        <v>125</v>
      </c>
      <c r="C36" s="18">
        <v>232</v>
      </c>
      <c r="D36" s="55" t="s">
        <v>150</v>
      </c>
      <c r="E36" s="33" t="s">
        <v>151</v>
      </c>
      <c r="F36" s="33" t="s">
        <v>146</v>
      </c>
      <c r="G36" s="34">
        <v>4</v>
      </c>
      <c r="H36" s="123"/>
    </row>
    <row r="37" spans="1:8" x14ac:dyDescent="0.2">
      <c r="A37" s="15">
        <f t="shared" si="3"/>
        <v>0.59513888888888877</v>
      </c>
      <c r="B37" s="86" t="s">
        <v>125</v>
      </c>
      <c r="C37" s="18">
        <v>233</v>
      </c>
      <c r="D37" s="55" t="s">
        <v>156</v>
      </c>
      <c r="E37" s="33" t="s">
        <v>157</v>
      </c>
      <c r="F37" s="33" t="s">
        <v>158</v>
      </c>
      <c r="G37" s="34">
        <v>4</v>
      </c>
      <c r="H37" s="123"/>
    </row>
    <row r="38" spans="1:8" ht="13.5" thickBot="1" x14ac:dyDescent="0.25">
      <c r="A38" s="16">
        <f t="shared" si="3"/>
        <v>0.59930555555555542</v>
      </c>
      <c r="B38" s="84" t="s">
        <v>125</v>
      </c>
      <c r="C38" s="19">
        <v>234</v>
      </c>
      <c r="D38" s="92" t="s">
        <v>154</v>
      </c>
      <c r="E38" s="49" t="s">
        <v>170</v>
      </c>
      <c r="F38" s="49" t="s">
        <v>171</v>
      </c>
      <c r="G38" s="50">
        <v>4</v>
      </c>
      <c r="H38" s="124"/>
    </row>
    <row r="39" spans="1:8" ht="13.5" thickBot="1" x14ac:dyDescent="0.25">
      <c r="A39" s="36"/>
      <c r="B39" s="44"/>
      <c r="C39" s="117" t="s">
        <v>181</v>
      </c>
      <c r="D39" s="117"/>
      <c r="E39" s="117"/>
      <c r="F39" s="117"/>
      <c r="G39" s="118"/>
    </row>
    <row r="40" spans="1:8" x14ac:dyDescent="0.2">
      <c r="A40" s="14">
        <v>0.625</v>
      </c>
      <c r="B40" s="82" t="s">
        <v>1</v>
      </c>
      <c r="C40" s="17">
        <v>235</v>
      </c>
      <c r="D40" s="26" t="s">
        <v>68</v>
      </c>
      <c r="E40" s="22" t="s">
        <v>99</v>
      </c>
      <c r="F40" s="22" t="s">
        <v>42</v>
      </c>
      <c r="G40" s="66">
        <v>2</v>
      </c>
      <c r="H40" s="122" t="s">
        <v>238</v>
      </c>
    </row>
    <row r="41" spans="1:8" x14ac:dyDescent="0.2">
      <c r="A41" s="15">
        <f>A40+I$2</f>
        <v>0.62916666666666665</v>
      </c>
      <c r="B41" s="83" t="s">
        <v>31</v>
      </c>
      <c r="C41" s="18">
        <v>236</v>
      </c>
      <c r="D41" s="11" t="s">
        <v>88</v>
      </c>
      <c r="E41" s="6" t="s">
        <v>89</v>
      </c>
      <c r="F41" s="6" t="s">
        <v>137</v>
      </c>
      <c r="G41" s="34">
        <v>4</v>
      </c>
      <c r="H41" s="123"/>
    </row>
    <row r="42" spans="1:8" x14ac:dyDescent="0.2">
      <c r="A42" s="15">
        <f t="shared" ref="A42:A46" si="4">A41+I$2</f>
        <v>0.6333333333333333</v>
      </c>
      <c r="B42" s="83" t="s">
        <v>1</v>
      </c>
      <c r="C42" s="18">
        <v>237</v>
      </c>
      <c r="D42" s="11" t="s">
        <v>29</v>
      </c>
      <c r="E42" s="6" t="s">
        <v>30</v>
      </c>
      <c r="F42" s="6" t="s">
        <v>6</v>
      </c>
      <c r="G42" s="34">
        <v>3.5</v>
      </c>
      <c r="H42" s="123"/>
    </row>
    <row r="43" spans="1:8" x14ac:dyDescent="0.2">
      <c r="A43" s="15">
        <f t="shared" si="4"/>
        <v>0.63749999999999996</v>
      </c>
      <c r="B43" s="86" t="s">
        <v>186</v>
      </c>
      <c r="C43" s="18">
        <v>238</v>
      </c>
      <c r="D43" s="45" t="s">
        <v>4</v>
      </c>
      <c r="E43" s="33" t="s">
        <v>39</v>
      </c>
      <c r="F43" s="33" t="s">
        <v>153</v>
      </c>
      <c r="G43" s="34">
        <v>4</v>
      </c>
      <c r="H43" s="123"/>
    </row>
    <row r="44" spans="1:8" x14ac:dyDescent="0.2">
      <c r="A44" s="15">
        <f t="shared" si="4"/>
        <v>0.64166666666666661</v>
      </c>
      <c r="B44" s="86" t="s">
        <v>187</v>
      </c>
      <c r="C44" s="18">
        <v>239</v>
      </c>
      <c r="D44" s="45" t="s">
        <v>159</v>
      </c>
      <c r="E44" s="33" t="s">
        <v>160</v>
      </c>
      <c r="F44" s="33" t="s">
        <v>85</v>
      </c>
      <c r="G44" s="34">
        <v>2</v>
      </c>
      <c r="H44" s="123"/>
    </row>
    <row r="45" spans="1:8" x14ac:dyDescent="0.2">
      <c r="A45" s="15">
        <f t="shared" si="4"/>
        <v>0.64583333333333326</v>
      </c>
      <c r="B45" s="94" t="s">
        <v>186</v>
      </c>
      <c r="C45" s="18">
        <v>240</v>
      </c>
      <c r="D45" s="129" t="s">
        <v>14</v>
      </c>
      <c r="E45" s="46" t="s">
        <v>195</v>
      </c>
      <c r="F45" s="46" t="s">
        <v>15</v>
      </c>
      <c r="G45" s="93" t="s">
        <v>196</v>
      </c>
      <c r="H45" s="123"/>
    </row>
    <row r="46" spans="1:8" ht="13.5" thickBot="1" x14ac:dyDescent="0.25">
      <c r="A46" s="16">
        <f t="shared" si="4"/>
        <v>0.64999999999999991</v>
      </c>
      <c r="B46" s="88" t="s">
        <v>1</v>
      </c>
      <c r="C46" s="19">
        <v>241</v>
      </c>
      <c r="D46" s="27" t="s">
        <v>94</v>
      </c>
      <c r="E46" s="24" t="s">
        <v>95</v>
      </c>
      <c r="F46" s="24" t="s">
        <v>19</v>
      </c>
      <c r="G46" s="50">
        <v>6</v>
      </c>
      <c r="H46" s="124"/>
    </row>
    <row r="47" spans="1:8" ht="13.5" thickBot="1" x14ac:dyDescent="0.25">
      <c r="A47" s="35"/>
      <c r="B47" s="35"/>
      <c r="C47" s="116" t="s">
        <v>181</v>
      </c>
      <c r="D47" s="117"/>
      <c r="E47" s="117"/>
      <c r="F47" s="117"/>
      <c r="G47" s="118"/>
    </row>
    <row r="48" spans="1:8" x14ac:dyDescent="0.2">
      <c r="A48" s="58">
        <v>0.66666666666666663</v>
      </c>
      <c r="B48" s="69" t="s">
        <v>1</v>
      </c>
      <c r="C48" s="17">
        <v>242</v>
      </c>
      <c r="D48" s="26" t="s">
        <v>91</v>
      </c>
      <c r="E48" s="22" t="s">
        <v>92</v>
      </c>
      <c r="F48" s="22" t="s">
        <v>93</v>
      </c>
      <c r="G48" s="63">
        <v>4</v>
      </c>
      <c r="H48" s="125" t="s">
        <v>237</v>
      </c>
    </row>
    <row r="49" spans="1:8" x14ac:dyDescent="0.2">
      <c r="A49" s="59">
        <f>A48+I$2</f>
        <v>0.67083333333333328</v>
      </c>
      <c r="B49" s="70" t="s">
        <v>1</v>
      </c>
      <c r="C49" s="18">
        <v>243</v>
      </c>
      <c r="D49" s="45" t="s">
        <v>164</v>
      </c>
      <c r="E49" s="33" t="s">
        <v>165</v>
      </c>
      <c r="F49" s="33" t="s">
        <v>166</v>
      </c>
      <c r="G49" s="34">
        <v>3</v>
      </c>
      <c r="H49" s="126"/>
    </row>
    <row r="50" spans="1:8" x14ac:dyDescent="0.2">
      <c r="A50" s="59">
        <f t="shared" ref="A50:A55" si="5">A49+I$2</f>
        <v>0.67499999999999993</v>
      </c>
      <c r="B50" s="70" t="s">
        <v>1</v>
      </c>
      <c r="C50" s="18">
        <v>244</v>
      </c>
      <c r="D50" s="11" t="s">
        <v>64</v>
      </c>
      <c r="E50" s="6" t="s">
        <v>96</v>
      </c>
      <c r="F50" s="6" t="s">
        <v>42</v>
      </c>
      <c r="G50" s="34">
        <v>2</v>
      </c>
      <c r="H50" s="126"/>
    </row>
    <row r="51" spans="1:8" x14ac:dyDescent="0.2">
      <c r="A51" s="59">
        <f t="shared" si="5"/>
        <v>0.67916666666666659</v>
      </c>
      <c r="B51" s="70" t="s">
        <v>1</v>
      </c>
      <c r="C51" s="18">
        <v>245</v>
      </c>
      <c r="D51" s="11" t="s">
        <v>97</v>
      </c>
      <c r="E51" s="6" t="s">
        <v>45</v>
      </c>
      <c r="F51" s="6" t="s">
        <v>85</v>
      </c>
      <c r="G51" s="34">
        <v>6</v>
      </c>
      <c r="H51" s="126"/>
    </row>
    <row r="52" spans="1:8" x14ac:dyDescent="0.2">
      <c r="A52" s="59">
        <f t="shared" si="5"/>
        <v>0.68333333333333324</v>
      </c>
      <c r="B52" s="70" t="s">
        <v>1</v>
      </c>
      <c r="C52" s="18">
        <v>246</v>
      </c>
      <c r="D52" s="11" t="s">
        <v>102</v>
      </c>
      <c r="E52" s="6" t="s">
        <v>135</v>
      </c>
      <c r="F52" s="6" t="s">
        <v>42</v>
      </c>
      <c r="G52" s="34">
        <v>8</v>
      </c>
      <c r="H52" s="126"/>
    </row>
    <row r="53" spans="1:8" x14ac:dyDescent="0.2">
      <c r="A53" s="59">
        <f t="shared" si="5"/>
        <v>0.68749999999999989</v>
      </c>
      <c r="B53" s="70" t="s">
        <v>1</v>
      </c>
      <c r="C53" s="18">
        <v>247</v>
      </c>
      <c r="D53" s="11" t="s">
        <v>197</v>
      </c>
      <c r="E53" s="6" t="s">
        <v>162</v>
      </c>
      <c r="F53" s="6" t="s">
        <v>42</v>
      </c>
      <c r="G53" s="78">
        <v>3</v>
      </c>
      <c r="H53" s="126"/>
    </row>
    <row r="54" spans="1:8" x14ac:dyDescent="0.2">
      <c r="A54" s="59">
        <f t="shared" si="5"/>
        <v>0.69166666666666654</v>
      </c>
      <c r="B54" s="70" t="s">
        <v>1</v>
      </c>
      <c r="C54" s="18">
        <v>248</v>
      </c>
      <c r="D54" s="45" t="s">
        <v>167</v>
      </c>
      <c r="E54" s="33" t="s">
        <v>168</v>
      </c>
      <c r="F54" s="33" t="s">
        <v>169</v>
      </c>
      <c r="G54" s="34">
        <v>9</v>
      </c>
      <c r="H54" s="126"/>
    </row>
    <row r="55" spans="1:8" ht="13.5" thickBot="1" x14ac:dyDescent="0.25">
      <c r="A55" s="60">
        <f t="shared" si="5"/>
        <v>0.69583333333333319</v>
      </c>
      <c r="B55" s="72" t="s">
        <v>1</v>
      </c>
      <c r="C55" s="19">
        <v>249</v>
      </c>
      <c r="D55" s="48" t="s">
        <v>227</v>
      </c>
      <c r="E55" s="49" t="s">
        <v>228</v>
      </c>
      <c r="F55" s="49" t="s">
        <v>146</v>
      </c>
      <c r="G55" s="101">
        <v>8.5</v>
      </c>
      <c r="H55" s="127"/>
    </row>
    <row r="56" spans="1:8" ht="13.5" thickBot="1" x14ac:dyDescent="0.25">
      <c r="A56" s="137">
        <v>0.70833333333333337</v>
      </c>
      <c r="B56" s="100"/>
      <c r="C56" s="105" t="s">
        <v>180</v>
      </c>
      <c r="D56" s="106"/>
      <c r="E56" s="106"/>
      <c r="F56" s="106"/>
      <c r="G56" s="108"/>
    </row>
  </sheetData>
  <mergeCells count="12">
    <mergeCell ref="H2:H9"/>
    <mergeCell ref="H11:H16"/>
    <mergeCell ref="H18:H28"/>
    <mergeCell ref="H30:H38"/>
    <mergeCell ref="C56:G56"/>
    <mergeCell ref="C17:G17"/>
    <mergeCell ref="H40:H46"/>
    <mergeCell ref="H48:H55"/>
    <mergeCell ref="C10:G10"/>
    <mergeCell ref="C29:G29"/>
    <mergeCell ref="C39:G39"/>
    <mergeCell ref="C47:G47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venerdì</vt:lpstr>
      <vt:lpstr>sabato</vt:lpstr>
      <vt:lpstr>domenica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Utente</cp:lastModifiedBy>
  <dcterms:created xsi:type="dcterms:W3CDTF">2020-08-17T22:05:28Z</dcterms:created>
  <dcterms:modified xsi:type="dcterms:W3CDTF">2021-04-18T18:55:57Z</dcterms:modified>
</cp:coreProperties>
</file>